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600" windowHeight="11760" tabRatio="631"/>
  </bookViews>
  <sheets>
    <sheet name="14" sheetId="165" r:id="rId1"/>
  </sheets>
  <definedNames>
    <definedName name="_xlnm.Print_Area" localSheetId="0">'14'!$A$1:$S$50</definedName>
  </definedNames>
  <calcPr calcId="125725"/>
</workbook>
</file>

<file path=xl/calcChain.xml><?xml version="1.0" encoding="utf-8"?>
<calcChain xmlns="http://schemas.openxmlformats.org/spreadsheetml/2006/main">
  <c r="J15" i="165"/>
  <c r="J17"/>
  <c r="J46"/>
  <c r="J45" s="1"/>
  <c r="J44" s="1"/>
  <c r="G46"/>
  <c r="G45" s="1"/>
  <c r="G44" s="1"/>
  <c r="G43" s="1"/>
  <c r="G17" s="1"/>
  <c r="G15" s="1"/>
  <c r="H46"/>
  <c r="H45" s="1"/>
  <c r="H44" s="1"/>
  <c r="H43" s="1"/>
  <c r="H17" s="1"/>
  <c r="H15" s="1"/>
  <c r="F47"/>
  <c r="F46" s="1"/>
  <c r="F45" s="1"/>
  <c r="F44" s="1"/>
  <c r="I47" l="1"/>
  <c r="E15"/>
  <c r="E17"/>
  <c r="E45"/>
  <c r="E44" s="1"/>
  <c r="D46"/>
  <c r="D45" s="1"/>
  <c r="D44" s="1"/>
  <c r="E48"/>
  <c r="D49"/>
  <c r="D48" s="1"/>
  <c r="D50"/>
  <c r="D47"/>
  <c r="M47" l="1"/>
  <c r="M46" s="1"/>
  <c r="M45" s="1"/>
  <c r="M44" s="1"/>
  <c r="K47"/>
  <c r="K46" s="1"/>
  <c r="K45" s="1"/>
  <c r="K44" s="1"/>
  <c r="I46"/>
  <c r="I45" s="1"/>
  <c r="I44" s="1"/>
  <c r="D43"/>
  <c r="D17" s="1"/>
  <c r="D15" s="1"/>
  <c r="F50"/>
  <c r="I50" l="1"/>
  <c r="I49" s="1"/>
  <c r="I48" s="1"/>
  <c r="F49"/>
  <c r="F48" s="1"/>
  <c r="F43" s="1"/>
  <c r="F17" s="1"/>
  <c r="F15" s="1"/>
  <c r="I43"/>
  <c r="I17" s="1"/>
  <c r="I15" s="1"/>
  <c r="K50"/>
  <c r="K49" s="1"/>
  <c r="K48" s="1"/>
  <c r="K43" s="1"/>
  <c r="K17" s="1"/>
  <c r="K15" s="1"/>
  <c r="M50"/>
  <c r="M49" s="1"/>
  <c r="M48" s="1"/>
  <c r="M43" s="1"/>
  <c r="M17" s="1"/>
  <c r="M15" s="1"/>
</calcChain>
</file>

<file path=xl/sharedStrings.xml><?xml version="1.0" encoding="utf-8"?>
<sst xmlns="http://schemas.openxmlformats.org/spreadsheetml/2006/main" count="634" uniqueCount="101">
  <si>
    <t>к приказу Минэнерго России</t>
  </si>
  <si>
    <t>Идентифика-тор инвестицион-ного проекта</t>
  </si>
  <si>
    <t>федерального бюджета</t>
  </si>
  <si>
    <t>бюджетов субъектов Российской Федерации</t>
  </si>
  <si>
    <t>иных источников финансирования</t>
  </si>
  <si>
    <t>Общий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</si>
  <si>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</si>
  <si>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 xml:space="preserve">Оценка полной стоимости инвестиционного проекта в прогнозных ценах соответствующих лет, млн рублей (с НДС) </t>
  </si>
  <si>
    <t>Наименование документа, обосновывающего оценку полной стоимости инвестиционного проекта</t>
  </si>
  <si>
    <t>Задачи, решаемые в рамках инвестиционного проекта</t>
  </si>
  <si>
    <t>Принятие основных средств (нематериальных активов) к бухгалтерскому учету</t>
  </si>
  <si>
    <t>Характеристики объектов инвестиционной деятельности</t>
  </si>
  <si>
    <t>значение до</t>
  </si>
  <si>
    <t>значение после</t>
  </si>
  <si>
    <t>Номер группы инвести-ционных проектов</t>
  </si>
  <si>
    <t>от «__» _____ 2016 г. №___</t>
  </si>
  <si>
    <t xml:space="preserve">                                              полное наименование субъекта электроэнергетики</t>
  </si>
  <si>
    <t>Идентификатор инвестиционного проекта, для целей реализации которого инвестиционным проектом предусматривается покупка земельного участка</t>
  </si>
  <si>
    <t>Финансирование капитальных вложений в прогнозных ценах соответствующих лет итого за период реализации инвестиционной программы, млн рублей (с НДС)</t>
  </si>
  <si>
    <t>Освоение капитальных вложений в прогнозных ценах соответствующих лет итого за период реализации инвестиционной программы, млн рублей  (без НДС)</t>
  </si>
  <si>
    <t>16.1.1</t>
  </si>
  <si>
    <t>16.1.2</t>
  </si>
  <si>
    <t>16.2.1</t>
  </si>
  <si>
    <t>16.2.2</t>
  </si>
  <si>
    <t>Наименование показателя, единицы измерения</t>
  </si>
  <si>
    <t>Приложение  № 14</t>
  </si>
  <si>
    <t>Форма 14. Краткое описание инвестиционной программы. Обоснование необходимости реализации инвестиционных проектов</t>
  </si>
  <si>
    <t>Год принятия к бухгалтерскому учету</t>
  </si>
  <si>
    <t>Первоначальная стоимость, млн рублей</t>
  </si>
  <si>
    <t>средств, полученных от оказания услуг, реализации товаров по регулируемым государством ценам (тарифам)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</si>
  <si>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</si>
  <si>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</si>
  <si>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</si>
  <si>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</si>
  <si>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</si>
  <si>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</si>
  <si>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</si>
  <si>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</si>
  <si>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1.1.1.1</t>
  </si>
  <si>
    <t>1.1.1.2</t>
  </si>
  <si>
    <t>1.1.1.3</t>
  </si>
  <si>
    <t>1.1.2.1</t>
  </si>
  <si>
    <t>1.1.2.2</t>
  </si>
  <si>
    <t>1.1.3.1</t>
  </si>
  <si>
    <t>1.1.3.2</t>
  </si>
  <si>
    <t>1.1.4.1</t>
  </si>
  <si>
    <t>1.1.4.2</t>
  </si>
  <si>
    <t>1.2.1.1</t>
  </si>
  <si>
    <t>1.2.1.2</t>
  </si>
  <si>
    <t>1.2.2.1</t>
  </si>
  <si>
    <t>нд</t>
  </si>
  <si>
    <t>Год раскрытия информации: 2017 год</t>
  </si>
  <si>
    <t>ВСЕГО по инвестиционной программе, в том числе:</t>
  </si>
  <si>
    <t>Технологическое присоединение, всего</t>
  </si>
  <si>
    <t>Реконструкция, модернизация, техническое перевооружение,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</si>
  <si>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</si>
  <si>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Прочее новое строительство объектов электросетевого хозяйства,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</si>
  <si>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</si>
  <si>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</si>
  <si>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0</t>
  </si>
  <si>
    <t>0.1</t>
  </si>
  <si>
    <t>0.2</t>
  </si>
  <si>
    <t>0.3</t>
  </si>
  <si>
    <t>0.4</t>
  </si>
  <si>
    <t>0.5</t>
  </si>
  <si>
    <t>0.6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</si>
  <si>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</si>
  <si>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</si>
  <si>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</si>
  <si>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</si>
  <si>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к электрическим сетям иных сетевых организаций, всего, в том числе: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</si>
  <si>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</si>
  <si>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</si>
  <si>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</si>
  <si>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</si>
  <si>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</si>
  <si>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</si>
  <si>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</si>
  <si>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</si>
  <si>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</si>
  <si>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</si>
  <si>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</si>
  <si>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</si>
  <si>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</si>
  <si>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</si>
  <si>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по производству электрической энергии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</si>
  <si>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</si>
  <si>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</si>
  <si>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Г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</si>
  <si>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</si>
  <si>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1.2.2.1.1</t>
  </si>
  <si>
    <t xml:space="preserve">Челябинская область </t>
  </si>
  <si>
    <t>2018-2021</t>
  </si>
  <si>
    <t>Повышение надежности оказываемых услуг в сфере электроэнергетики
Обновление электрической сети
Выполнение требований законодательства Российской Федерации</t>
  </si>
  <si>
    <t xml:space="preserve">Инвестиционная программа Общества с ограниченной ответсвенностью "Управление энергоснабжения и связи" </t>
  </si>
  <si>
    <t>Замена МВ-6кВ типа ВМГ и ВМП на вакуумные типа BB/TEL в количестве 50 штук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</si>
  <si>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в сетях ООО "УЭС"</t>
  </si>
  <si>
    <t>Локальный сметный расчет № 02-02-17; Локальный сметный расчет № 03-03-17</t>
  </si>
  <si>
    <t>Локальный сметный расчет № 01-02-17</t>
  </si>
  <si>
    <t>Э_1.2.1.2.</t>
  </si>
  <si>
    <t>Э_1.2.2.1.1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</si>
</sst>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000"/>
  </numFmts>
  <fonts count="42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/>
    <xf numFmtId="0" fontId="11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1" fillId="0" borderId="0"/>
    <xf numFmtId="0" fontId="31" fillId="0" borderId="0"/>
    <xf numFmtId="0" fontId="10" fillId="0" borderId="0"/>
    <xf numFmtId="0" fontId="35" fillId="0" borderId="0"/>
    <xf numFmtId="0" fontId="35" fillId="0" borderId="0"/>
    <xf numFmtId="164" fontId="10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9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6" fillId="0" borderId="0"/>
    <xf numFmtId="0" fontId="11" fillId="0" borderId="0"/>
    <xf numFmtId="9" fontId="3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0" fillId="0" borderId="0"/>
    <xf numFmtId="0" fontId="5" fillId="0" borderId="0"/>
    <xf numFmtId="0" fontId="29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1">
    <xf numFmtId="0" fontId="0" fillId="0" borderId="0" xfId="0"/>
    <xf numFmtId="0" fontId="30" fillId="0" borderId="0" xfId="37" applyFont="1" applyAlignment="1">
      <alignment vertical="center"/>
    </xf>
    <xf numFmtId="0" fontId="30" fillId="0" borderId="0" xfId="37" applyFont="1" applyAlignment="1">
      <alignment horizontal="right" vertical="center"/>
    </xf>
    <xf numFmtId="0" fontId="30" fillId="0" borderId="0" xfId="37" applyFont="1" applyAlignment="1">
      <alignment horizontal="center" vertical="center"/>
    </xf>
    <xf numFmtId="0" fontId="36" fillId="0" borderId="0" xfId="37" applyFont="1" applyAlignment="1">
      <alignment horizontal="right"/>
    </xf>
    <xf numFmtId="0" fontId="36" fillId="0" borderId="0" xfId="37" applyFont="1" applyAlignment="1">
      <alignment horizontal="right" vertical="center"/>
    </xf>
    <xf numFmtId="0" fontId="30" fillId="0" borderId="10" xfId="37" applyFont="1" applyFill="1" applyBorder="1" applyAlignment="1">
      <alignment horizontal="center" vertical="center"/>
    </xf>
    <xf numFmtId="0" fontId="30" fillId="0" borderId="0" xfId="37" applyFont="1"/>
    <xf numFmtId="0" fontId="37" fillId="0" borderId="10" xfId="0" applyFont="1" applyFill="1" applyBorder="1" applyAlignment="1">
      <alignment horizontal="center" vertical="center" textRotation="90" wrapText="1"/>
    </xf>
    <xf numFmtId="0" fontId="37" fillId="0" borderId="10" xfId="37" applyFont="1" applyFill="1" applyBorder="1" applyAlignment="1">
      <alignment horizontal="center" vertical="center" textRotation="90" wrapText="1"/>
    </xf>
    <xf numFmtId="0" fontId="37" fillId="0" borderId="10" xfId="0" applyFont="1" applyFill="1" applyBorder="1" applyAlignment="1">
      <alignment horizontal="center" vertical="center" wrapText="1"/>
    </xf>
    <xf numFmtId="0" fontId="30" fillId="0" borderId="0" xfId="37" applyFont="1"/>
    <xf numFmtId="0" fontId="30" fillId="0" borderId="0" xfId="37" applyFont="1"/>
    <xf numFmtId="49" fontId="30" fillId="0" borderId="10" xfId="37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textRotation="90" wrapText="1"/>
    </xf>
    <xf numFmtId="0" fontId="32" fillId="0" borderId="0" xfId="54" applyFont="1" applyAlignment="1">
      <alignment horizontal="center" vertical="top"/>
    </xf>
    <xf numFmtId="49" fontId="41" fillId="0" borderId="10" xfId="54" applyNumberFormat="1" applyFont="1" applyFill="1" applyBorder="1" applyAlignment="1">
      <alignment horizontal="center" vertical="center"/>
    </xf>
    <xf numFmtId="0" fontId="41" fillId="0" borderId="10" xfId="54" applyFont="1" applyFill="1" applyBorder="1" applyAlignment="1">
      <alignment vertical="center" wrapText="1"/>
    </xf>
    <xf numFmtId="0" fontId="34" fillId="0" borderId="10" xfId="37" applyFont="1" applyFill="1" applyBorder="1" applyAlignment="1">
      <alignment horizontal="center" vertical="center"/>
    </xf>
    <xf numFmtId="167" fontId="34" fillId="0" borderId="10" xfId="37" applyNumberFormat="1" applyFont="1" applyFill="1" applyBorder="1" applyAlignment="1">
      <alignment horizontal="center" vertical="center"/>
    </xf>
    <xf numFmtId="2" fontId="34" fillId="0" borderId="10" xfId="37" applyNumberFormat="1" applyFont="1" applyFill="1" applyBorder="1" applyAlignment="1">
      <alignment horizontal="center" vertical="center"/>
    </xf>
    <xf numFmtId="4" fontId="34" fillId="0" borderId="10" xfId="37" applyNumberFormat="1" applyFont="1" applyFill="1" applyBorder="1" applyAlignment="1">
      <alignment horizontal="center" vertical="center"/>
    </xf>
    <xf numFmtId="0" fontId="34" fillId="0" borderId="0" xfId="37" applyFont="1" applyAlignment="1">
      <alignment vertical="center"/>
    </xf>
    <xf numFmtId="0" fontId="34" fillId="0" borderId="0" xfId="37" applyFont="1"/>
    <xf numFmtId="0" fontId="34" fillId="0" borderId="0" xfId="37" applyFont="1" applyAlignment="1">
      <alignment horizontal="center" vertical="center"/>
    </xf>
    <xf numFmtId="0" fontId="41" fillId="0" borderId="10" xfId="54" applyFont="1" applyFill="1" applyBorder="1" applyAlignment="1">
      <alignment wrapText="1"/>
    </xf>
    <xf numFmtId="49" fontId="41" fillId="0" borderId="10" xfId="54" applyNumberFormat="1" applyFont="1" applyFill="1" applyBorder="1" applyAlignment="1">
      <alignment vertical="center" wrapText="1"/>
    </xf>
    <xf numFmtId="0" fontId="30" fillId="0" borderId="10" xfId="37" applyFont="1" applyFill="1" applyBorder="1" applyAlignment="1">
      <alignment horizontal="center" vertical="center" wrapText="1"/>
    </xf>
    <xf numFmtId="0" fontId="34" fillId="0" borderId="10" xfId="37" applyFont="1" applyFill="1" applyBorder="1" applyAlignment="1">
      <alignment horizontal="center" vertical="center" wrapText="1"/>
    </xf>
    <xf numFmtId="49" fontId="32" fillId="0" borderId="10" xfId="54" applyNumberFormat="1" applyFont="1" applyFill="1" applyBorder="1" applyAlignment="1">
      <alignment horizontal="center" vertical="center"/>
    </xf>
    <xf numFmtId="0" fontId="32" fillId="0" borderId="10" xfId="54" applyFont="1" applyFill="1" applyBorder="1" applyAlignment="1">
      <alignment vertical="center" wrapText="1"/>
    </xf>
    <xf numFmtId="167" fontId="30" fillId="0" borderId="10" xfId="37" applyNumberFormat="1" applyFont="1" applyFill="1" applyBorder="1" applyAlignment="1">
      <alignment horizontal="center" vertical="center"/>
    </xf>
    <xf numFmtId="2" fontId="30" fillId="0" borderId="10" xfId="37" applyNumberFormat="1" applyFont="1" applyFill="1" applyBorder="1" applyAlignment="1">
      <alignment horizontal="center" vertical="center"/>
    </xf>
    <xf numFmtId="4" fontId="30" fillId="0" borderId="10" xfId="37" applyNumberFormat="1" applyFont="1" applyFill="1" applyBorder="1" applyAlignment="1">
      <alignment horizontal="center" vertical="center"/>
    </xf>
    <xf numFmtId="0" fontId="30" fillId="0" borderId="0" xfId="37" applyFont="1" applyFill="1" applyAlignment="1">
      <alignment vertical="center"/>
    </xf>
    <xf numFmtId="0" fontId="30" fillId="0" borderId="0" xfId="37" applyFont="1" applyFill="1"/>
    <xf numFmtId="0" fontId="30" fillId="0" borderId="0" xfId="37" applyFont="1" applyFill="1" applyAlignment="1">
      <alignment horizontal="center" vertical="center"/>
    </xf>
    <xf numFmtId="0" fontId="34" fillId="0" borderId="0" xfId="37" applyFont="1" applyFill="1" applyAlignment="1">
      <alignment vertical="center"/>
    </xf>
    <xf numFmtId="0" fontId="34" fillId="0" borderId="0" xfId="37" applyFont="1" applyFill="1"/>
    <xf numFmtId="0" fontId="34" fillId="0" borderId="0" xfId="37" applyFont="1" applyFill="1" applyAlignment="1">
      <alignment horizontal="center" vertical="center"/>
    </xf>
    <xf numFmtId="49" fontId="32" fillId="0" borderId="10" xfId="54" applyNumberFormat="1" applyFont="1" applyFill="1" applyBorder="1" applyAlignment="1">
      <alignment vertical="center" wrapText="1"/>
    </xf>
    <xf numFmtId="0" fontId="37" fillId="0" borderId="10" xfId="37" applyFont="1" applyFill="1" applyBorder="1" applyAlignment="1">
      <alignment horizontal="center" vertical="center" wrapText="1"/>
    </xf>
    <xf numFmtId="0" fontId="32" fillId="0" borderId="0" xfId="54" applyFont="1" applyAlignment="1">
      <alignment horizontal="center" vertical="center"/>
    </xf>
    <xf numFmtId="0" fontId="32" fillId="0" borderId="0" xfId="54" applyFont="1" applyAlignment="1">
      <alignment horizontal="center" vertical="top"/>
    </xf>
    <xf numFmtId="0" fontId="33" fillId="0" borderId="0" xfId="37" applyFont="1" applyAlignment="1">
      <alignment horizontal="center"/>
    </xf>
    <xf numFmtId="0" fontId="11" fillId="0" borderId="0" xfId="0" applyFont="1" applyFill="1" applyAlignment="1">
      <alignment horizontal="center"/>
    </xf>
    <xf numFmtId="0" fontId="30" fillId="0" borderId="11" xfId="37" applyFont="1" applyFill="1" applyBorder="1" applyAlignment="1">
      <alignment horizontal="center" vertical="center" wrapText="1"/>
    </xf>
    <xf numFmtId="0" fontId="30" fillId="0" borderId="16" xfId="37" applyFont="1" applyFill="1" applyBorder="1" applyAlignment="1">
      <alignment horizontal="center" vertical="center" wrapText="1"/>
    </xf>
    <xf numFmtId="0" fontId="30" fillId="0" borderId="12" xfId="37" applyFont="1" applyFill="1" applyBorder="1" applyAlignment="1">
      <alignment horizontal="center" vertical="center" wrapText="1"/>
    </xf>
    <xf numFmtId="0" fontId="34" fillId="0" borderId="0" xfId="37" applyFont="1" applyFill="1" applyBorder="1" applyAlignment="1">
      <alignment horizontal="center"/>
    </xf>
    <xf numFmtId="0" fontId="30" fillId="0" borderId="10" xfId="37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</cellXfs>
  <cellStyles count="27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2 2" xfId="47"/>
    <cellStyle name="Обычный 2" xfId="36"/>
    <cellStyle name="Обычный 2 26 2" xfId="107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2" xfId="52"/>
    <cellStyle name="Обычный 6 2 2" xfId="53"/>
    <cellStyle name="Обычный 6 2 2 2" xfId="109"/>
    <cellStyle name="Обычный 6 2 2 2 2" xfId="126"/>
    <cellStyle name="Обычный 6 2 2 2 2 2" xfId="130"/>
    <cellStyle name="Обычный 6 2 2 2 2 2 2" xfId="131"/>
    <cellStyle name="Обычный 6 2 2 2 2 2 3" xfId="132"/>
    <cellStyle name="Обычный 6 2 2 2 2 3" xfId="133"/>
    <cellStyle name="Обычный 6 2 2 2 2 4" xfId="134"/>
    <cellStyle name="Обычный 6 2 2 2 3" xfId="128"/>
    <cellStyle name="Обычный 6 2 2 2 3 2" xfId="135"/>
    <cellStyle name="Обычный 6 2 2 2 3 3" xfId="136"/>
    <cellStyle name="Обычный 6 2 2 2 4" xfId="137"/>
    <cellStyle name="Обычный 6 2 2 2 5" xfId="138"/>
    <cellStyle name="Обычный 6 2 2 3" xfId="121"/>
    <cellStyle name="Обычный 6 2 2 3 2" xfId="139"/>
    <cellStyle name="Обычный 6 2 2 3 2 2" xfId="140"/>
    <cellStyle name="Обычный 6 2 2 3 2 3" xfId="141"/>
    <cellStyle name="Обычный 6 2 2 3 3" xfId="142"/>
    <cellStyle name="Обычный 6 2 2 3 4" xfId="143"/>
    <cellStyle name="Обычный 6 2 2 4" xfId="114"/>
    <cellStyle name="Обычный 6 2 2 4 2" xfId="144"/>
    <cellStyle name="Обычный 6 2 2 4 2 2" xfId="145"/>
    <cellStyle name="Обычный 6 2 2 4 2 3" xfId="146"/>
    <cellStyle name="Обычный 6 2 2 4 3" xfId="147"/>
    <cellStyle name="Обычный 6 2 2 4 4" xfId="148"/>
    <cellStyle name="Обычный 6 2 2 5" xfId="149"/>
    <cellStyle name="Обычный 6 2 2 5 2" xfId="150"/>
    <cellStyle name="Обычный 6 2 2 5 3" xfId="151"/>
    <cellStyle name="Обычный 6 2 2 6" xfId="152"/>
    <cellStyle name="Обычный 6 2 2 7" xfId="153"/>
    <cellStyle name="Обычный 6 2 2 8" xfId="154"/>
    <cellStyle name="Обычный 6 2 3" xfId="101"/>
    <cellStyle name="Обычный 6 2 3 2" xfId="108"/>
    <cellStyle name="Обычный 6 2 3 2 2" xfId="125"/>
    <cellStyle name="Обычный 6 2 3 2 2 2" xfId="155"/>
    <cellStyle name="Обычный 6 2 3 2 2 2 2" xfId="156"/>
    <cellStyle name="Обычный 6 2 3 2 2 2 3" xfId="157"/>
    <cellStyle name="Обычный 6 2 3 2 2 3" xfId="158"/>
    <cellStyle name="Обычный 6 2 3 2 2 4" xfId="159"/>
    <cellStyle name="Обычный 6 2 3 2 3" xfId="127"/>
    <cellStyle name="Обычный 6 2 3 2 3 2" xfId="160"/>
    <cellStyle name="Обычный 6 2 3 2 3 3" xfId="161"/>
    <cellStyle name="Обычный 6 2 3 2 4" xfId="162"/>
    <cellStyle name="Обычный 6 2 3 2 5" xfId="163"/>
    <cellStyle name="Обычный 6 2 3 3" xfId="123"/>
    <cellStyle name="Обычный 6 2 3 3 2" xfId="164"/>
    <cellStyle name="Обычный 6 2 3 3 2 2" xfId="165"/>
    <cellStyle name="Обычный 6 2 3 3 2 3" xfId="166"/>
    <cellStyle name="Обычный 6 2 3 3 3" xfId="167"/>
    <cellStyle name="Обычный 6 2 3 3 4" xfId="168"/>
    <cellStyle name="Обычный 6 2 3 4" xfId="116"/>
    <cellStyle name="Обычный 6 2 3 4 2" xfId="169"/>
    <cellStyle name="Обычный 6 2 3 4 2 2" xfId="170"/>
    <cellStyle name="Обычный 6 2 3 4 2 3" xfId="171"/>
    <cellStyle name="Обычный 6 2 3 4 3" xfId="172"/>
    <cellStyle name="Обычный 6 2 3 4 4" xfId="173"/>
    <cellStyle name="Обычный 6 2 3 5" xfId="174"/>
    <cellStyle name="Обычный 6 2 3 5 2" xfId="175"/>
    <cellStyle name="Обычный 6 2 3 5 3" xfId="176"/>
    <cellStyle name="Обычный 6 2 3 6" xfId="177"/>
    <cellStyle name="Обычный 6 2 3 7" xfId="178"/>
    <cellStyle name="Обычный 6 2 3 8" xfId="179"/>
    <cellStyle name="Обычный 6 2 4" xfId="120"/>
    <cellStyle name="Обычный 6 2 4 2" xfId="180"/>
    <cellStyle name="Обычный 6 2 4 2 2" xfId="181"/>
    <cellStyle name="Обычный 6 2 4 2 3" xfId="182"/>
    <cellStyle name="Обычный 6 2 4 3" xfId="183"/>
    <cellStyle name="Обычный 6 2 4 4" xfId="184"/>
    <cellStyle name="Обычный 6 2 5" xfId="113"/>
    <cellStyle name="Обычный 6 2 5 2" xfId="185"/>
    <cellStyle name="Обычный 6 2 5 2 2" xfId="186"/>
    <cellStyle name="Обычный 6 2 5 2 3" xfId="187"/>
    <cellStyle name="Обычный 6 2 5 3" xfId="188"/>
    <cellStyle name="Обычный 6 2 5 4" xfId="189"/>
    <cellStyle name="Обычный 6 2 6" xfId="190"/>
    <cellStyle name="Обычный 6 2 6 2" xfId="191"/>
    <cellStyle name="Обычный 6 2 6 3" xfId="192"/>
    <cellStyle name="Обычный 6 2 7" xfId="193"/>
    <cellStyle name="Обычный 6 2 8" xfId="194"/>
    <cellStyle name="Обычный 6 2 9" xfId="195"/>
    <cellStyle name="Обычный 6 3" xfId="117"/>
    <cellStyle name="Обычный 6 3 2" xfId="196"/>
    <cellStyle name="Обычный 6 3 2 2" xfId="197"/>
    <cellStyle name="Обычный 6 3 2 3" xfId="198"/>
    <cellStyle name="Обычный 6 3 3" xfId="199"/>
    <cellStyle name="Обычный 6 3 4" xfId="200"/>
    <cellStyle name="Обычный 6 4" xfId="110"/>
    <cellStyle name="Обычный 6 4 2" xfId="201"/>
    <cellStyle name="Обычный 6 4 2 2" xfId="202"/>
    <cellStyle name="Обычный 6 4 2 3" xfId="203"/>
    <cellStyle name="Обычный 6 4 3" xfId="204"/>
    <cellStyle name="Обычный 6 4 4" xfId="205"/>
    <cellStyle name="Обычный 6 5" xfId="206"/>
    <cellStyle name="Обычный 6 5 2" xfId="207"/>
    <cellStyle name="Обычный 6 5 3" xfId="208"/>
    <cellStyle name="Обычный 6 6" xfId="209"/>
    <cellStyle name="Обычный 6 7" xfId="210"/>
    <cellStyle name="Обычный 6 8" xfId="211"/>
    <cellStyle name="Обычный 7" xfId="54"/>
    <cellStyle name="Обычный 7 2" xfId="58"/>
    <cellStyle name="Обычный 7 2 2" xfId="122"/>
    <cellStyle name="Обычный 7 2 2 2" xfId="212"/>
    <cellStyle name="Обычный 7 2 2 2 2" xfId="213"/>
    <cellStyle name="Обычный 7 2 2 2 3" xfId="214"/>
    <cellStyle name="Обычный 7 2 2 3" xfId="215"/>
    <cellStyle name="Обычный 7 2 2 4" xfId="216"/>
    <cellStyle name="Обычный 7 2 3" xfId="115"/>
    <cellStyle name="Обычный 7 2 3 2" xfId="217"/>
    <cellStyle name="Обычный 7 2 3 2 2" xfId="218"/>
    <cellStyle name="Обычный 7 2 3 2 3" xfId="219"/>
    <cellStyle name="Обычный 7 2 3 3" xfId="220"/>
    <cellStyle name="Обычный 7 2 3 4" xfId="221"/>
    <cellStyle name="Обычный 7 2 4" xfId="222"/>
    <cellStyle name="Обычный 7 2 4 2" xfId="223"/>
    <cellStyle name="Обычный 7 2 4 3" xfId="224"/>
    <cellStyle name="Обычный 7 2 5" xfId="225"/>
    <cellStyle name="Обычный 7 2 6" xfId="226"/>
    <cellStyle name="Обычный 7 2 7" xfId="227"/>
    <cellStyle name="Обычный 8" xfId="57"/>
    <cellStyle name="Обычный 9" xfId="106"/>
    <cellStyle name="Обычный 9 2" xfId="124"/>
    <cellStyle name="Обычный 9 2 2" xfId="228"/>
    <cellStyle name="Обычный 9 2 2 2" xfId="229"/>
    <cellStyle name="Обычный 9 2 2 3" xfId="230"/>
    <cellStyle name="Обычный 9 2 2 4" xfId="231"/>
    <cellStyle name="Обычный 9 2 3" xfId="232"/>
    <cellStyle name="Обычный 9 2 4" xfId="233"/>
    <cellStyle name="Обычный 9 3" xfId="129"/>
    <cellStyle name="Обычный 9 3 2" xfId="234"/>
    <cellStyle name="Обычный 9 3 3" xfId="235"/>
    <cellStyle name="Обычный 9 3 4" xfId="236"/>
    <cellStyle name="Обычный 9 4" xfId="237"/>
    <cellStyle name="Обычный 9 5" xfId="238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2" xfId="118"/>
    <cellStyle name="Финансовый 2 2 2" xfId="239"/>
    <cellStyle name="Финансовый 2 2 2 2" xfId="240"/>
    <cellStyle name="Финансовый 2 2 2 2 2" xfId="50"/>
    <cellStyle name="Финансовый 2 2 2 3" xfId="241"/>
    <cellStyle name="Финансовый 2 2 3" xfId="242"/>
    <cellStyle name="Финансовый 2 2 4" xfId="243"/>
    <cellStyle name="Финансовый 2 3" xfId="111"/>
    <cellStyle name="Финансовый 2 3 2" xfId="244"/>
    <cellStyle name="Финансовый 2 3 2 2" xfId="245"/>
    <cellStyle name="Финансовый 2 3 2 3" xfId="246"/>
    <cellStyle name="Финансовый 2 3 3" xfId="247"/>
    <cellStyle name="Финансовый 2 3 4" xfId="248"/>
    <cellStyle name="Финансовый 2 4" xfId="249"/>
    <cellStyle name="Финансовый 2 4 2" xfId="250"/>
    <cellStyle name="Финансовый 2 4 3" xfId="251"/>
    <cellStyle name="Финансовый 2 5" xfId="252"/>
    <cellStyle name="Финансовый 2 6" xfId="253"/>
    <cellStyle name="Финансовый 2 7" xfId="254"/>
    <cellStyle name="Финансовый 3" xfId="51"/>
    <cellStyle name="Финансовый 3 2" xfId="119"/>
    <cellStyle name="Финансовый 3 2 2" xfId="255"/>
    <cellStyle name="Финансовый 3 2 2 2" xfId="256"/>
    <cellStyle name="Финансовый 3 2 2 3" xfId="257"/>
    <cellStyle name="Финансовый 3 2 3" xfId="258"/>
    <cellStyle name="Финансовый 3 2 4" xfId="259"/>
    <cellStyle name="Финансовый 3 3" xfId="112"/>
    <cellStyle name="Финансовый 3 3 2" xfId="260"/>
    <cellStyle name="Финансовый 3 3 2 2" xfId="261"/>
    <cellStyle name="Финансовый 3 3 2 3" xfId="262"/>
    <cellStyle name="Финансовый 3 3 3" xfId="263"/>
    <cellStyle name="Финансовый 3 3 4" xfId="264"/>
    <cellStyle name="Финансовый 3 4" xfId="265"/>
    <cellStyle name="Финансовый 3 4 2" xfId="266"/>
    <cellStyle name="Финансовый 3 4 3" xfId="267"/>
    <cellStyle name="Финансовый 3 5" xfId="268"/>
    <cellStyle name="Финансовый 3 6" xfId="269"/>
    <cellStyle name="Финансовый 3 7" xfId="270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E50"/>
  <sheetViews>
    <sheetView tabSelected="1" view="pageBreakPreview" zoomScaleSheetLayoutView="100" workbookViewId="0">
      <selection activeCell="C51" sqref="C51"/>
    </sheetView>
  </sheetViews>
  <sheetFormatPr defaultRowHeight="15"/>
  <cols>
    <col min="1" max="1" width="10.375" style="7" customWidth="1"/>
    <col min="2" max="2" width="33" style="1" customWidth="1"/>
    <col min="3" max="3" width="14" style="1" customWidth="1"/>
    <col min="4" max="4" width="20.125" style="1" customWidth="1"/>
    <col min="5" max="5" width="18.25" style="1" customWidth="1"/>
    <col min="6" max="6" width="11.75" style="1" customWidth="1"/>
    <col min="7" max="7" width="13.125" style="1" customWidth="1"/>
    <col min="8" max="8" width="15.375" style="1" customWidth="1"/>
    <col min="9" max="9" width="15.5" style="1" customWidth="1"/>
    <col min="10" max="10" width="13.875" style="1" customWidth="1"/>
    <col min="11" max="11" width="18.875" style="1" customWidth="1"/>
    <col min="12" max="12" width="14.75" style="1" customWidth="1"/>
    <col min="13" max="13" width="16" style="1" customWidth="1"/>
    <col min="14" max="14" width="29.5" style="1" customWidth="1"/>
    <col min="15" max="15" width="17.875" style="1" customWidth="1"/>
    <col min="16" max="16" width="12.25" style="1" customWidth="1"/>
    <col min="17" max="17" width="9.375" style="1" customWidth="1"/>
    <col min="18" max="18" width="11" style="1" customWidth="1"/>
    <col min="19" max="19" width="11.375" style="3" customWidth="1"/>
    <col min="20" max="20" width="8.125" style="1" customWidth="1"/>
    <col min="21" max="21" width="12.125" style="1" customWidth="1"/>
    <col min="22" max="250" width="9" style="7"/>
    <col min="251" max="251" width="3.875" style="7" bestFit="1" customWidth="1"/>
    <col min="252" max="252" width="16" style="7" bestFit="1" customWidth="1"/>
    <col min="253" max="253" width="16.625" style="7" bestFit="1" customWidth="1"/>
    <col min="254" max="254" width="13.5" style="7" bestFit="1" customWidth="1"/>
    <col min="255" max="256" width="10.875" style="7" bestFit="1" customWidth="1"/>
    <col min="257" max="257" width="6.25" style="7" bestFit="1" customWidth="1"/>
    <col min="258" max="258" width="8.875" style="7" bestFit="1" customWidth="1"/>
    <col min="259" max="259" width="13.875" style="7" bestFit="1" customWidth="1"/>
    <col min="260" max="260" width="13.25" style="7" bestFit="1" customWidth="1"/>
    <col min="261" max="261" width="16" style="7" bestFit="1" customWidth="1"/>
    <col min="262" max="262" width="11.625" style="7" bestFit="1" customWidth="1"/>
    <col min="263" max="263" width="16.875" style="7" customWidth="1"/>
    <col min="264" max="264" width="13.25" style="7" customWidth="1"/>
    <col min="265" max="265" width="18.375" style="7" bestFit="1" customWidth="1"/>
    <col min="266" max="266" width="15" style="7" bestFit="1" customWidth="1"/>
    <col min="267" max="267" width="14.75" style="7" bestFit="1" customWidth="1"/>
    <col min="268" max="268" width="14.625" style="7" bestFit="1" customWidth="1"/>
    <col min="269" max="269" width="13.75" style="7" bestFit="1" customWidth="1"/>
    <col min="270" max="270" width="14.25" style="7" bestFit="1" customWidth="1"/>
    <col min="271" max="271" width="15.125" style="7" customWidth="1"/>
    <col min="272" max="272" width="20.5" style="7" bestFit="1" customWidth="1"/>
    <col min="273" max="273" width="27.875" style="7" bestFit="1" customWidth="1"/>
    <col min="274" max="274" width="6.875" style="7" bestFit="1" customWidth="1"/>
    <col min="275" max="275" width="5" style="7" bestFit="1" customWidth="1"/>
    <col min="276" max="276" width="8" style="7" bestFit="1" customWidth="1"/>
    <col min="277" max="277" width="11.875" style="7" bestFit="1" customWidth="1"/>
    <col min="278" max="506" width="9" style="7"/>
    <col min="507" max="507" width="3.875" style="7" bestFit="1" customWidth="1"/>
    <col min="508" max="508" width="16" style="7" bestFit="1" customWidth="1"/>
    <col min="509" max="509" width="16.625" style="7" bestFit="1" customWidth="1"/>
    <col min="510" max="510" width="13.5" style="7" bestFit="1" customWidth="1"/>
    <col min="511" max="512" width="10.875" style="7" bestFit="1" customWidth="1"/>
    <col min="513" max="513" width="6.25" style="7" bestFit="1" customWidth="1"/>
    <col min="514" max="514" width="8.875" style="7" bestFit="1" customWidth="1"/>
    <col min="515" max="515" width="13.875" style="7" bestFit="1" customWidth="1"/>
    <col min="516" max="516" width="13.25" style="7" bestFit="1" customWidth="1"/>
    <col min="517" max="517" width="16" style="7" bestFit="1" customWidth="1"/>
    <col min="518" max="518" width="11.625" style="7" bestFit="1" customWidth="1"/>
    <col min="519" max="519" width="16.875" style="7" customWidth="1"/>
    <col min="520" max="520" width="13.25" style="7" customWidth="1"/>
    <col min="521" max="521" width="18.375" style="7" bestFit="1" customWidth="1"/>
    <col min="522" max="522" width="15" style="7" bestFit="1" customWidth="1"/>
    <col min="523" max="523" width="14.75" style="7" bestFit="1" customWidth="1"/>
    <col min="524" max="524" width="14.625" style="7" bestFit="1" customWidth="1"/>
    <col min="525" max="525" width="13.75" style="7" bestFit="1" customWidth="1"/>
    <col min="526" max="526" width="14.25" style="7" bestFit="1" customWidth="1"/>
    <col min="527" max="527" width="15.125" style="7" customWidth="1"/>
    <col min="528" max="528" width="20.5" style="7" bestFit="1" customWidth="1"/>
    <col min="529" max="529" width="27.875" style="7" bestFit="1" customWidth="1"/>
    <col min="530" max="530" width="6.875" style="7" bestFit="1" customWidth="1"/>
    <col min="531" max="531" width="5" style="7" bestFit="1" customWidth="1"/>
    <col min="532" max="532" width="8" style="7" bestFit="1" customWidth="1"/>
    <col min="533" max="533" width="11.875" style="7" bestFit="1" customWidth="1"/>
    <col min="534" max="762" width="9" style="7"/>
    <col min="763" max="763" width="3.875" style="7" bestFit="1" customWidth="1"/>
    <col min="764" max="764" width="16" style="7" bestFit="1" customWidth="1"/>
    <col min="765" max="765" width="16.625" style="7" bestFit="1" customWidth="1"/>
    <col min="766" max="766" width="13.5" style="7" bestFit="1" customWidth="1"/>
    <col min="767" max="768" width="10.875" style="7" bestFit="1" customWidth="1"/>
    <col min="769" max="769" width="6.25" style="7" bestFit="1" customWidth="1"/>
    <col min="770" max="770" width="8.875" style="7" bestFit="1" customWidth="1"/>
    <col min="771" max="771" width="13.875" style="7" bestFit="1" customWidth="1"/>
    <col min="772" max="772" width="13.25" style="7" bestFit="1" customWidth="1"/>
    <col min="773" max="773" width="16" style="7" bestFit="1" customWidth="1"/>
    <col min="774" max="774" width="11.625" style="7" bestFit="1" customWidth="1"/>
    <col min="775" max="775" width="16.875" style="7" customWidth="1"/>
    <col min="776" max="776" width="13.25" style="7" customWidth="1"/>
    <col min="777" max="777" width="18.375" style="7" bestFit="1" customWidth="1"/>
    <col min="778" max="778" width="15" style="7" bestFit="1" customWidth="1"/>
    <col min="779" max="779" width="14.75" style="7" bestFit="1" customWidth="1"/>
    <col min="780" max="780" width="14.625" style="7" bestFit="1" customWidth="1"/>
    <col min="781" max="781" width="13.75" style="7" bestFit="1" customWidth="1"/>
    <col min="782" max="782" width="14.25" style="7" bestFit="1" customWidth="1"/>
    <col min="783" max="783" width="15.125" style="7" customWidth="1"/>
    <col min="784" max="784" width="20.5" style="7" bestFit="1" customWidth="1"/>
    <col min="785" max="785" width="27.875" style="7" bestFit="1" customWidth="1"/>
    <col min="786" max="786" width="6.875" style="7" bestFit="1" customWidth="1"/>
    <col min="787" max="787" width="5" style="7" bestFit="1" customWidth="1"/>
    <col min="788" max="788" width="8" style="7" bestFit="1" customWidth="1"/>
    <col min="789" max="789" width="11.875" style="7" bestFit="1" customWidth="1"/>
    <col min="790" max="1018" width="9" style="7"/>
    <col min="1019" max="1019" width="3.875" style="7" bestFit="1" customWidth="1"/>
    <col min="1020" max="1020" width="16" style="7" bestFit="1" customWidth="1"/>
    <col min="1021" max="1021" width="16.625" style="7" bestFit="1" customWidth="1"/>
    <col min="1022" max="1022" width="13.5" style="7" bestFit="1" customWidth="1"/>
    <col min="1023" max="1024" width="10.875" style="7" bestFit="1" customWidth="1"/>
    <col min="1025" max="1025" width="6.25" style="7" bestFit="1" customWidth="1"/>
    <col min="1026" max="1026" width="8.875" style="7" bestFit="1" customWidth="1"/>
    <col min="1027" max="1027" width="13.875" style="7" bestFit="1" customWidth="1"/>
    <col min="1028" max="1028" width="13.25" style="7" bestFit="1" customWidth="1"/>
    <col min="1029" max="1029" width="16" style="7" bestFit="1" customWidth="1"/>
    <col min="1030" max="1030" width="11.625" style="7" bestFit="1" customWidth="1"/>
    <col min="1031" max="1031" width="16.875" style="7" customWidth="1"/>
    <col min="1032" max="1032" width="13.25" style="7" customWidth="1"/>
    <col min="1033" max="1033" width="18.375" style="7" bestFit="1" customWidth="1"/>
    <col min="1034" max="1034" width="15" style="7" bestFit="1" customWidth="1"/>
    <col min="1035" max="1035" width="14.75" style="7" bestFit="1" customWidth="1"/>
    <col min="1036" max="1036" width="14.625" style="7" bestFit="1" customWidth="1"/>
    <col min="1037" max="1037" width="13.75" style="7" bestFit="1" customWidth="1"/>
    <col min="1038" max="1038" width="14.25" style="7" bestFit="1" customWidth="1"/>
    <col min="1039" max="1039" width="15.125" style="7" customWidth="1"/>
    <col min="1040" max="1040" width="20.5" style="7" bestFit="1" customWidth="1"/>
    <col min="1041" max="1041" width="27.875" style="7" bestFit="1" customWidth="1"/>
    <col min="1042" max="1042" width="6.875" style="7" bestFit="1" customWidth="1"/>
    <col min="1043" max="1043" width="5" style="7" bestFit="1" customWidth="1"/>
    <col min="1044" max="1044" width="8" style="7" bestFit="1" customWidth="1"/>
    <col min="1045" max="1045" width="11.875" style="7" bestFit="1" customWidth="1"/>
    <col min="1046" max="1274" width="9" style="7"/>
    <col min="1275" max="1275" width="3.875" style="7" bestFit="1" customWidth="1"/>
    <col min="1276" max="1276" width="16" style="7" bestFit="1" customWidth="1"/>
    <col min="1277" max="1277" width="16.625" style="7" bestFit="1" customWidth="1"/>
    <col min="1278" max="1278" width="13.5" style="7" bestFit="1" customWidth="1"/>
    <col min="1279" max="1280" width="10.875" style="7" bestFit="1" customWidth="1"/>
    <col min="1281" max="1281" width="6.25" style="7" bestFit="1" customWidth="1"/>
    <col min="1282" max="1282" width="8.875" style="7" bestFit="1" customWidth="1"/>
    <col min="1283" max="1283" width="13.875" style="7" bestFit="1" customWidth="1"/>
    <col min="1284" max="1284" width="13.25" style="7" bestFit="1" customWidth="1"/>
    <col min="1285" max="1285" width="16" style="7" bestFit="1" customWidth="1"/>
    <col min="1286" max="1286" width="11.625" style="7" bestFit="1" customWidth="1"/>
    <col min="1287" max="1287" width="16.875" style="7" customWidth="1"/>
    <col min="1288" max="1288" width="13.25" style="7" customWidth="1"/>
    <col min="1289" max="1289" width="18.375" style="7" bestFit="1" customWidth="1"/>
    <col min="1290" max="1290" width="15" style="7" bestFit="1" customWidth="1"/>
    <col min="1291" max="1291" width="14.75" style="7" bestFit="1" customWidth="1"/>
    <col min="1292" max="1292" width="14.625" style="7" bestFit="1" customWidth="1"/>
    <col min="1293" max="1293" width="13.75" style="7" bestFit="1" customWidth="1"/>
    <col min="1294" max="1294" width="14.25" style="7" bestFit="1" customWidth="1"/>
    <col min="1295" max="1295" width="15.125" style="7" customWidth="1"/>
    <col min="1296" max="1296" width="20.5" style="7" bestFit="1" customWidth="1"/>
    <col min="1297" max="1297" width="27.875" style="7" bestFit="1" customWidth="1"/>
    <col min="1298" max="1298" width="6.875" style="7" bestFit="1" customWidth="1"/>
    <col min="1299" max="1299" width="5" style="7" bestFit="1" customWidth="1"/>
    <col min="1300" max="1300" width="8" style="7" bestFit="1" customWidth="1"/>
    <col min="1301" max="1301" width="11.875" style="7" bestFit="1" customWidth="1"/>
    <col min="1302" max="1530" width="9" style="7"/>
    <col min="1531" max="1531" width="3.875" style="7" bestFit="1" customWidth="1"/>
    <col min="1532" max="1532" width="16" style="7" bestFit="1" customWidth="1"/>
    <col min="1533" max="1533" width="16.625" style="7" bestFit="1" customWidth="1"/>
    <col min="1534" max="1534" width="13.5" style="7" bestFit="1" customWidth="1"/>
    <col min="1535" max="1536" width="10.875" style="7" bestFit="1" customWidth="1"/>
    <col min="1537" max="1537" width="6.25" style="7" bestFit="1" customWidth="1"/>
    <col min="1538" max="1538" width="8.875" style="7" bestFit="1" customWidth="1"/>
    <col min="1539" max="1539" width="13.875" style="7" bestFit="1" customWidth="1"/>
    <col min="1540" max="1540" width="13.25" style="7" bestFit="1" customWidth="1"/>
    <col min="1541" max="1541" width="16" style="7" bestFit="1" customWidth="1"/>
    <col min="1542" max="1542" width="11.625" style="7" bestFit="1" customWidth="1"/>
    <col min="1543" max="1543" width="16.875" style="7" customWidth="1"/>
    <col min="1544" max="1544" width="13.25" style="7" customWidth="1"/>
    <col min="1545" max="1545" width="18.375" style="7" bestFit="1" customWidth="1"/>
    <col min="1546" max="1546" width="15" style="7" bestFit="1" customWidth="1"/>
    <col min="1547" max="1547" width="14.75" style="7" bestFit="1" customWidth="1"/>
    <col min="1548" max="1548" width="14.625" style="7" bestFit="1" customWidth="1"/>
    <col min="1549" max="1549" width="13.75" style="7" bestFit="1" customWidth="1"/>
    <col min="1550" max="1550" width="14.25" style="7" bestFit="1" customWidth="1"/>
    <col min="1551" max="1551" width="15.125" style="7" customWidth="1"/>
    <col min="1552" max="1552" width="20.5" style="7" bestFit="1" customWidth="1"/>
    <col min="1553" max="1553" width="27.875" style="7" bestFit="1" customWidth="1"/>
    <col min="1554" max="1554" width="6.875" style="7" bestFit="1" customWidth="1"/>
    <col min="1555" max="1555" width="5" style="7" bestFit="1" customWidth="1"/>
    <col min="1556" max="1556" width="8" style="7" bestFit="1" customWidth="1"/>
    <col min="1557" max="1557" width="11.875" style="7" bestFit="1" customWidth="1"/>
    <col min="1558" max="1786" width="9" style="7"/>
    <col min="1787" max="1787" width="3.875" style="7" bestFit="1" customWidth="1"/>
    <col min="1788" max="1788" width="16" style="7" bestFit="1" customWidth="1"/>
    <col min="1789" max="1789" width="16.625" style="7" bestFit="1" customWidth="1"/>
    <col min="1790" max="1790" width="13.5" style="7" bestFit="1" customWidth="1"/>
    <col min="1791" max="1792" width="10.875" style="7" bestFit="1" customWidth="1"/>
    <col min="1793" max="1793" width="6.25" style="7" bestFit="1" customWidth="1"/>
    <col min="1794" max="1794" width="8.875" style="7" bestFit="1" customWidth="1"/>
    <col min="1795" max="1795" width="13.875" style="7" bestFit="1" customWidth="1"/>
    <col min="1796" max="1796" width="13.25" style="7" bestFit="1" customWidth="1"/>
    <col min="1797" max="1797" width="16" style="7" bestFit="1" customWidth="1"/>
    <col min="1798" max="1798" width="11.625" style="7" bestFit="1" customWidth="1"/>
    <col min="1799" max="1799" width="16.875" style="7" customWidth="1"/>
    <col min="1800" max="1800" width="13.25" style="7" customWidth="1"/>
    <col min="1801" max="1801" width="18.375" style="7" bestFit="1" customWidth="1"/>
    <col min="1802" max="1802" width="15" style="7" bestFit="1" customWidth="1"/>
    <col min="1803" max="1803" width="14.75" style="7" bestFit="1" customWidth="1"/>
    <col min="1804" max="1804" width="14.625" style="7" bestFit="1" customWidth="1"/>
    <col min="1805" max="1805" width="13.75" style="7" bestFit="1" customWidth="1"/>
    <col min="1806" max="1806" width="14.25" style="7" bestFit="1" customWidth="1"/>
    <col min="1807" max="1807" width="15.125" style="7" customWidth="1"/>
    <col min="1808" max="1808" width="20.5" style="7" bestFit="1" customWidth="1"/>
    <col min="1809" max="1809" width="27.875" style="7" bestFit="1" customWidth="1"/>
    <col min="1810" max="1810" width="6.875" style="7" bestFit="1" customWidth="1"/>
    <col min="1811" max="1811" width="5" style="7" bestFit="1" customWidth="1"/>
    <col min="1812" max="1812" width="8" style="7" bestFit="1" customWidth="1"/>
    <col min="1813" max="1813" width="11.875" style="7" bestFit="1" customWidth="1"/>
    <col min="1814" max="2042" width="9" style="7"/>
    <col min="2043" max="2043" width="3.875" style="7" bestFit="1" customWidth="1"/>
    <col min="2044" max="2044" width="16" style="7" bestFit="1" customWidth="1"/>
    <col min="2045" max="2045" width="16.625" style="7" bestFit="1" customWidth="1"/>
    <col min="2046" max="2046" width="13.5" style="7" bestFit="1" customWidth="1"/>
    <col min="2047" max="2048" width="10.875" style="7" bestFit="1" customWidth="1"/>
    <col min="2049" max="2049" width="6.25" style="7" bestFit="1" customWidth="1"/>
    <col min="2050" max="2050" width="8.875" style="7" bestFit="1" customWidth="1"/>
    <col min="2051" max="2051" width="13.875" style="7" bestFit="1" customWidth="1"/>
    <col min="2052" max="2052" width="13.25" style="7" bestFit="1" customWidth="1"/>
    <col min="2053" max="2053" width="16" style="7" bestFit="1" customWidth="1"/>
    <col min="2054" max="2054" width="11.625" style="7" bestFit="1" customWidth="1"/>
    <col min="2055" max="2055" width="16.875" style="7" customWidth="1"/>
    <col min="2056" max="2056" width="13.25" style="7" customWidth="1"/>
    <col min="2057" max="2057" width="18.375" style="7" bestFit="1" customWidth="1"/>
    <col min="2058" max="2058" width="15" style="7" bestFit="1" customWidth="1"/>
    <col min="2059" max="2059" width="14.75" style="7" bestFit="1" customWidth="1"/>
    <col min="2060" max="2060" width="14.625" style="7" bestFit="1" customWidth="1"/>
    <col min="2061" max="2061" width="13.75" style="7" bestFit="1" customWidth="1"/>
    <col min="2062" max="2062" width="14.25" style="7" bestFit="1" customWidth="1"/>
    <col min="2063" max="2063" width="15.125" style="7" customWidth="1"/>
    <col min="2064" max="2064" width="20.5" style="7" bestFit="1" customWidth="1"/>
    <col min="2065" max="2065" width="27.875" style="7" bestFit="1" customWidth="1"/>
    <col min="2066" max="2066" width="6.875" style="7" bestFit="1" customWidth="1"/>
    <col min="2067" max="2067" width="5" style="7" bestFit="1" customWidth="1"/>
    <col min="2068" max="2068" width="8" style="7" bestFit="1" customWidth="1"/>
    <col min="2069" max="2069" width="11.875" style="7" bestFit="1" customWidth="1"/>
    <col min="2070" max="2298" width="9" style="7"/>
    <col min="2299" max="2299" width="3.875" style="7" bestFit="1" customWidth="1"/>
    <col min="2300" max="2300" width="16" style="7" bestFit="1" customWidth="1"/>
    <col min="2301" max="2301" width="16.625" style="7" bestFit="1" customWidth="1"/>
    <col min="2302" max="2302" width="13.5" style="7" bestFit="1" customWidth="1"/>
    <col min="2303" max="2304" width="10.875" style="7" bestFit="1" customWidth="1"/>
    <col min="2305" max="2305" width="6.25" style="7" bestFit="1" customWidth="1"/>
    <col min="2306" max="2306" width="8.875" style="7" bestFit="1" customWidth="1"/>
    <col min="2307" max="2307" width="13.875" style="7" bestFit="1" customWidth="1"/>
    <col min="2308" max="2308" width="13.25" style="7" bestFit="1" customWidth="1"/>
    <col min="2309" max="2309" width="16" style="7" bestFit="1" customWidth="1"/>
    <col min="2310" max="2310" width="11.625" style="7" bestFit="1" customWidth="1"/>
    <col min="2311" max="2311" width="16.875" style="7" customWidth="1"/>
    <col min="2312" max="2312" width="13.25" style="7" customWidth="1"/>
    <col min="2313" max="2313" width="18.375" style="7" bestFit="1" customWidth="1"/>
    <col min="2314" max="2314" width="15" style="7" bestFit="1" customWidth="1"/>
    <col min="2315" max="2315" width="14.75" style="7" bestFit="1" customWidth="1"/>
    <col min="2316" max="2316" width="14.625" style="7" bestFit="1" customWidth="1"/>
    <col min="2317" max="2317" width="13.75" style="7" bestFit="1" customWidth="1"/>
    <col min="2318" max="2318" width="14.25" style="7" bestFit="1" customWidth="1"/>
    <col min="2319" max="2319" width="15.125" style="7" customWidth="1"/>
    <col min="2320" max="2320" width="20.5" style="7" bestFit="1" customWidth="1"/>
    <col min="2321" max="2321" width="27.875" style="7" bestFit="1" customWidth="1"/>
    <col min="2322" max="2322" width="6.875" style="7" bestFit="1" customWidth="1"/>
    <col min="2323" max="2323" width="5" style="7" bestFit="1" customWidth="1"/>
    <col min="2324" max="2324" width="8" style="7" bestFit="1" customWidth="1"/>
    <col min="2325" max="2325" width="11.875" style="7" bestFit="1" customWidth="1"/>
    <col min="2326" max="2554" width="9" style="7"/>
    <col min="2555" max="2555" width="3.875" style="7" bestFit="1" customWidth="1"/>
    <col min="2556" max="2556" width="16" style="7" bestFit="1" customWidth="1"/>
    <col min="2557" max="2557" width="16.625" style="7" bestFit="1" customWidth="1"/>
    <col min="2558" max="2558" width="13.5" style="7" bestFit="1" customWidth="1"/>
    <col min="2559" max="2560" width="10.875" style="7" bestFit="1" customWidth="1"/>
    <col min="2561" max="2561" width="6.25" style="7" bestFit="1" customWidth="1"/>
    <col min="2562" max="2562" width="8.875" style="7" bestFit="1" customWidth="1"/>
    <col min="2563" max="2563" width="13.875" style="7" bestFit="1" customWidth="1"/>
    <col min="2564" max="2564" width="13.25" style="7" bestFit="1" customWidth="1"/>
    <col min="2565" max="2565" width="16" style="7" bestFit="1" customWidth="1"/>
    <col min="2566" max="2566" width="11.625" style="7" bestFit="1" customWidth="1"/>
    <col min="2567" max="2567" width="16.875" style="7" customWidth="1"/>
    <col min="2568" max="2568" width="13.25" style="7" customWidth="1"/>
    <col min="2569" max="2569" width="18.375" style="7" bestFit="1" customWidth="1"/>
    <col min="2570" max="2570" width="15" style="7" bestFit="1" customWidth="1"/>
    <col min="2571" max="2571" width="14.75" style="7" bestFit="1" customWidth="1"/>
    <col min="2572" max="2572" width="14.625" style="7" bestFit="1" customWidth="1"/>
    <col min="2573" max="2573" width="13.75" style="7" bestFit="1" customWidth="1"/>
    <col min="2574" max="2574" width="14.25" style="7" bestFit="1" customWidth="1"/>
    <col min="2575" max="2575" width="15.125" style="7" customWidth="1"/>
    <col min="2576" max="2576" width="20.5" style="7" bestFit="1" customWidth="1"/>
    <col min="2577" max="2577" width="27.875" style="7" bestFit="1" customWidth="1"/>
    <col min="2578" max="2578" width="6.875" style="7" bestFit="1" customWidth="1"/>
    <col min="2579" max="2579" width="5" style="7" bestFit="1" customWidth="1"/>
    <col min="2580" max="2580" width="8" style="7" bestFit="1" customWidth="1"/>
    <col min="2581" max="2581" width="11.875" style="7" bestFit="1" customWidth="1"/>
    <col min="2582" max="2810" width="9" style="7"/>
    <col min="2811" max="2811" width="3.875" style="7" bestFit="1" customWidth="1"/>
    <col min="2812" max="2812" width="16" style="7" bestFit="1" customWidth="1"/>
    <col min="2813" max="2813" width="16.625" style="7" bestFit="1" customWidth="1"/>
    <col min="2814" max="2814" width="13.5" style="7" bestFit="1" customWidth="1"/>
    <col min="2815" max="2816" width="10.875" style="7" bestFit="1" customWidth="1"/>
    <col min="2817" max="2817" width="6.25" style="7" bestFit="1" customWidth="1"/>
    <col min="2818" max="2818" width="8.875" style="7" bestFit="1" customWidth="1"/>
    <col min="2819" max="2819" width="13.875" style="7" bestFit="1" customWidth="1"/>
    <col min="2820" max="2820" width="13.25" style="7" bestFit="1" customWidth="1"/>
    <col min="2821" max="2821" width="16" style="7" bestFit="1" customWidth="1"/>
    <col min="2822" max="2822" width="11.625" style="7" bestFit="1" customWidth="1"/>
    <col min="2823" max="2823" width="16.875" style="7" customWidth="1"/>
    <col min="2824" max="2824" width="13.25" style="7" customWidth="1"/>
    <col min="2825" max="2825" width="18.375" style="7" bestFit="1" customWidth="1"/>
    <col min="2826" max="2826" width="15" style="7" bestFit="1" customWidth="1"/>
    <col min="2827" max="2827" width="14.75" style="7" bestFit="1" customWidth="1"/>
    <col min="2828" max="2828" width="14.625" style="7" bestFit="1" customWidth="1"/>
    <col min="2829" max="2829" width="13.75" style="7" bestFit="1" customWidth="1"/>
    <col min="2830" max="2830" width="14.25" style="7" bestFit="1" customWidth="1"/>
    <col min="2831" max="2831" width="15.125" style="7" customWidth="1"/>
    <col min="2832" max="2832" width="20.5" style="7" bestFit="1" customWidth="1"/>
    <col min="2833" max="2833" width="27.875" style="7" bestFit="1" customWidth="1"/>
    <col min="2834" max="2834" width="6.875" style="7" bestFit="1" customWidth="1"/>
    <col min="2835" max="2835" width="5" style="7" bestFit="1" customWidth="1"/>
    <col min="2836" max="2836" width="8" style="7" bestFit="1" customWidth="1"/>
    <col min="2837" max="2837" width="11.875" style="7" bestFit="1" customWidth="1"/>
    <col min="2838" max="3066" width="9" style="7"/>
    <col min="3067" max="3067" width="3.875" style="7" bestFit="1" customWidth="1"/>
    <col min="3068" max="3068" width="16" style="7" bestFit="1" customWidth="1"/>
    <col min="3069" max="3069" width="16.625" style="7" bestFit="1" customWidth="1"/>
    <col min="3070" max="3070" width="13.5" style="7" bestFit="1" customWidth="1"/>
    <col min="3071" max="3072" width="10.875" style="7" bestFit="1" customWidth="1"/>
    <col min="3073" max="3073" width="6.25" style="7" bestFit="1" customWidth="1"/>
    <col min="3074" max="3074" width="8.875" style="7" bestFit="1" customWidth="1"/>
    <col min="3075" max="3075" width="13.875" style="7" bestFit="1" customWidth="1"/>
    <col min="3076" max="3076" width="13.25" style="7" bestFit="1" customWidth="1"/>
    <col min="3077" max="3077" width="16" style="7" bestFit="1" customWidth="1"/>
    <col min="3078" max="3078" width="11.625" style="7" bestFit="1" customWidth="1"/>
    <col min="3079" max="3079" width="16.875" style="7" customWidth="1"/>
    <col min="3080" max="3080" width="13.25" style="7" customWidth="1"/>
    <col min="3081" max="3081" width="18.375" style="7" bestFit="1" customWidth="1"/>
    <col min="3082" max="3082" width="15" style="7" bestFit="1" customWidth="1"/>
    <col min="3083" max="3083" width="14.75" style="7" bestFit="1" customWidth="1"/>
    <col min="3084" max="3084" width="14.625" style="7" bestFit="1" customWidth="1"/>
    <col min="3085" max="3085" width="13.75" style="7" bestFit="1" customWidth="1"/>
    <col min="3086" max="3086" width="14.25" style="7" bestFit="1" customWidth="1"/>
    <col min="3087" max="3087" width="15.125" style="7" customWidth="1"/>
    <col min="3088" max="3088" width="20.5" style="7" bestFit="1" customWidth="1"/>
    <col min="3089" max="3089" width="27.875" style="7" bestFit="1" customWidth="1"/>
    <col min="3090" max="3090" width="6.875" style="7" bestFit="1" customWidth="1"/>
    <col min="3091" max="3091" width="5" style="7" bestFit="1" customWidth="1"/>
    <col min="3092" max="3092" width="8" style="7" bestFit="1" customWidth="1"/>
    <col min="3093" max="3093" width="11.875" style="7" bestFit="1" customWidth="1"/>
    <col min="3094" max="3322" width="9" style="7"/>
    <col min="3323" max="3323" width="3.875" style="7" bestFit="1" customWidth="1"/>
    <col min="3324" max="3324" width="16" style="7" bestFit="1" customWidth="1"/>
    <col min="3325" max="3325" width="16.625" style="7" bestFit="1" customWidth="1"/>
    <col min="3326" max="3326" width="13.5" style="7" bestFit="1" customWidth="1"/>
    <col min="3327" max="3328" width="10.875" style="7" bestFit="1" customWidth="1"/>
    <col min="3329" max="3329" width="6.25" style="7" bestFit="1" customWidth="1"/>
    <col min="3330" max="3330" width="8.875" style="7" bestFit="1" customWidth="1"/>
    <col min="3331" max="3331" width="13.875" style="7" bestFit="1" customWidth="1"/>
    <col min="3332" max="3332" width="13.25" style="7" bestFit="1" customWidth="1"/>
    <col min="3333" max="3333" width="16" style="7" bestFit="1" customWidth="1"/>
    <col min="3334" max="3334" width="11.625" style="7" bestFit="1" customWidth="1"/>
    <col min="3335" max="3335" width="16.875" style="7" customWidth="1"/>
    <col min="3336" max="3336" width="13.25" style="7" customWidth="1"/>
    <col min="3337" max="3337" width="18.375" style="7" bestFit="1" customWidth="1"/>
    <col min="3338" max="3338" width="15" style="7" bestFit="1" customWidth="1"/>
    <col min="3339" max="3339" width="14.75" style="7" bestFit="1" customWidth="1"/>
    <col min="3340" max="3340" width="14.625" style="7" bestFit="1" customWidth="1"/>
    <col min="3341" max="3341" width="13.75" style="7" bestFit="1" customWidth="1"/>
    <col min="3342" max="3342" width="14.25" style="7" bestFit="1" customWidth="1"/>
    <col min="3343" max="3343" width="15.125" style="7" customWidth="1"/>
    <col min="3344" max="3344" width="20.5" style="7" bestFit="1" customWidth="1"/>
    <col min="3345" max="3345" width="27.875" style="7" bestFit="1" customWidth="1"/>
    <col min="3346" max="3346" width="6.875" style="7" bestFit="1" customWidth="1"/>
    <col min="3347" max="3347" width="5" style="7" bestFit="1" customWidth="1"/>
    <col min="3348" max="3348" width="8" style="7" bestFit="1" customWidth="1"/>
    <col min="3349" max="3349" width="11.875" style="7" bestFit="1" customWidth="1"/>
    <col min="3350" max="3578" width="9" style="7"/>
    <col min="3579" max="3579" width="3.875" style="7" bestFit="1" customWidth="1"/>
    <col min="3580" max="3580" width="16" style="7" bestFit="1" customWidth="1"/>
    <col min="3581" max="3581" width="16.625" style="7" bestFit="1" customWidth="1"/>
    <col min="3582" max="3582" width="13.5" style="7" bestFit="1" customWidth="1"/>
    <col min="3583" max="3584" width="10.875" style="7" bestFit="1" customWidth="1"/>
    <col min="3585" max="3585" width="6.25" style="7" bestFit="1" customWidth="1"/>
    <col min="3586" max="3586" width="8.875" style="7" bestFit="1" customWidth="1"/>
    <col min="3587" max="3587" width="13.875" style="7" bestFit="1" customWidth="1"/>
    <col min="3588" max="3588" width="13.25" style="7" bestFit="1" customWidth="1"/>
    <col min="3589" max="3589" width="16" style="7" bestFit="1" customWidth="1"/>
    <col min="3590" max="3590" width="11.625" style="7" bestFit="1" customWidth="1"/>
    <col min="3591" max="3591" width="16.875" style="7" customWidth="1"/>
    <col min="3592" max="3592" width="13.25" style="7" customWidth="1"/>
    <col min="3593" max="3593" width="18.375" style="7" bestFit="1" customWidth="1"/>
    <col min="3594" max="3594" width="15" style="7" bestFit="1" customWidth="1"/>
    <col min="3595" max="3595" width="14.75" style="7" bestFit="1" customWidth="1"/>
    <col min="3596" max="3596" width="14.625" style="7" bestFit="1" customWidth="1"/>
    <col min="3597" max="3597" width="13.75" style="7" bestFit="1" customWidth="1"/>
    <col min="3598" max="3598" width="14.25" style="7" bestFit="1" customWidth="1"/>
    <col min="3599" max="3599" width="15.125" style="7" customWidth="1"/>
    <col min="3600" max="3600" width="20.5" style="7" bestFit="1" customWidth="1"/>
    <col min="3601" max="3601" width="27.875" style="7" bestFit="1" customWidth="1"/>
    <col min="3602" max="3602" width="6.875" style="7" bestFit="1" customWidth="1"/>
    <col min="3603" max="3603" width="5" style="7" bestFit="1" customWidth="1"/>
    <col min="3604" max="3604" width="8" style="7" bestFit="1" customWidth="1"/>
    <col min="3605" max="3605" width="11.875" style="7" bestFit="1" customWidth="1"/>
    <col min="3606" max="3834" width="9" style="7"/>
    <col min="3835" max="3835" width="3.875" style="7" bestFit="1" customWidth="1"/>
    <col min="3836" max="3836" width="16" style="7" bestFit="1" customWidth="1"/>
    <col min="3837" max="3837" width="16.625" style="7" bestFit="1" customWidth="1"/>
    <col min="3838" max="3838" width="13.5" style="7" bestFit="1" customWidth="1"/>
    <col min="3839" max="3840" width="10.875" style="7" bestFit="1" customWidth="1"/>
    <col min="3841" max="3841" width="6.25" style="7" bestFit="1" customWidth="1"/>
    <col min="3842" max="3842" width="8.875" style="7" bestFit="1" customWidth="1"/>
    <col min="3843" max="3843" width="13.875" style="7" bestFit="1" customWidth="1"/>
    <col min="3844" max="3844" width="13.25" style="7" bestFit="1" customWidth="1"/>
    <col min="3845" max="3845" width="16" style="7" bestFit="1" customWidth="1"/>
    <col min="3846" max="3846" width="11.625" style="7" bestFit="1" customWidth="1"/>
    <col min="3847" max="3847" width="16.875" style="7" customWidth="1"/>
    <col min="3848" max="3848" width="13.25" style="7" customWidth="1"/>
    <col min="3849" max="3849" width="18.375" style="7" bestFit="1" customWidth="1"/>
    <col min="3850" max="3850" width="15" style="7" bestFit="1" customWidth="1"/>
    <col min="3851" max="3851" width="14.75" style="7" bestFit="1" customWidth="1"/>
    <col min="3852" max="3852" width="14.625" style="7" bestFit="1" customWidth="1"/>
    <col min="3853" max="3853" width="13.75" style="7" bestFit="1" customWidth="1"/>
    <col min="3854" max="3854" width="14.25" style="7" bestFit="1" customWidth="1"/>
    <col min="3855" max="3855" width="15.125" style="7" customWidth="1"/>
    <col min="3856" max="3856" width="20.5" style="7" bestFit="1" customWidth="1"/>
    <col min="3857" max="3857" width="27.875" style="7" bestFit="1" customWidth="1"/>
    <col min="3858" max="3858" width="6.875" style="7" bestFit="1" customWidth="1"/>
    <col min="3859" max="3859" width="5" style="7" bestFit="1" customWidth="1"/>
    <col min="3860" max="3860" width="8" style="7" bestFit="1" customWidth="1"/>
    <col min="3861" max="3861" width="11.875" style="7" bestFit="1" customWidth="1"/>
    <col min="3862" max="4090" width="9" style="7"/>
    <col min="4091" max="4091" width="3.875" style="7" bestFit="1" customWidth="1"/>
    <col min="4092" max="4092" width="16" style="7" bestFit="1" customWidth="1"/>
    <col min="4093" max="4093" width="16.625" style="7" bestFit="1" customWidth="1"/>
    <col min="4094" max="4094" width="13.5" style="7" bestFit="1" customWidth="1"/>
    <col min="4095" max="4096" width="10.875" style="7" bestFit="1" customWidth="1"/>
    <col min="4097" max="4097" width="6.25" style="7" bestFit="1" customWidth="1"/>
    <col min="4098" max="4098" width="8.875" style="7" bestFit="1" customWidth="1"/>
    <col min="4099" max="4099" width="13.875" style="7" bestFit="1" customWidth="1"/>
    <col min="4100" max="4100" width="13.25" style="7" bestFit="1" customWidth="1"/>
    <col min="4101" max="4101" width="16" style="7" bestFit="1" customWidth="1"/>
    <col min="4102" max="4102" width="11.625" style="7" bestFit="1" customWidth="1"/>
    <col min="4103" max="4103" width="16.875" style="7" customWidth="1"/>
    <col min="4104" max="4104" width="13.25" style="7" customWidth="1"/>
    <col min="4105" max="4105" width="18.375" style="7" bestFit="1" customWidth="1"/>
    <col min="4106" max="4106" width="15" style="7" bestFit="1" customWidth="1"/>
    <col min="4107" max="4107" width="14.75" style="7" bestFit="1" customWidth="1"/>
    <col min="4108" max="4108" width="14.625" style="7" bestFit="1" customWidth="1"/>
    <col min="4109" max="4109" width="13.75" style="7" bestFit="1" customWidth="1"/>
    <col min="4110" max="4110" width="14.25" style="7" bestFit="1" customWidth="1"/>
    <col min="4111" max="4111" width="15.125" style="7" customWidth="1"/>
    <col min="4112" max="4112" width="20.5" style="7" bestFit="1" customWidth="1"/>
    <col min="4113" max="4113" width="27.875" style="7" bestFit="1" customWidth="1"/>
    <col min="4114" max="4114" width="6.875" style="7" bestFit="1" customWidth="1"/>
    <col min="4115" max="4115" width="5" style="7" bestFit="1" customWidth="1"/>
    <col min="4116" max="4116" width="8" style="7" bestFit="1" customWidth="1"/>
    <col min="4117" max="4117" width="11.875" style="7" bestFit="1" customWidth="1"/>
    <col min="4118" max="4346" width="9" style="7"/>
    <col min="4347" max="4347" width="3.875" style="7" bestFit="1" customWidth="1"/>
    <col min="4348" max="4348" width="16" style="7" bestFit="1" customWidth="1"/>
    <col min="4349" max="4349" width="16.625" style="7" bestFit="1" customWidth="1"/>
    <col min="4350" max="4350" width="13.5" style="7" bestFit="1" customWidth="1"/>
    <col min="4351" max="4352" width="10.875" style="7" bestFit="1" customWidth="1"/>
    <col min="4353" max="4353" width="6.25" style="7" bestFit="1" customWidth="1"/>
    <col min="4354" max="4354" width="8.875" style="7" bestFit="1" customWidth="1"/>
    <col min="4355" max="4355" width="13.875" style="7" bestFit="1" customWidth="1"/>
    <col min="4356" max="4356" width="13.25" style="7" bestFit="1" customWidth="1"/>
    <col min="4357" max="4357" width="16" style="7" bestFit="1" customWidth="1"/>
    <col min="4358" max="4358" width="11.625" style="7" bestFit="1" customWidth="1"/>
    <col min="4359" max="4359" width="16.875" style="7" customWidth="1"/>
    <col min="4360" max="4360" width="13.25" style="7" customWidth="1"/>
    <col min="4361" max="4361" width="18.375" style="7" bestFit="1" customWidth="1"/>
    <col min="4362" max="4362" width="15" style="7" bestFit="1" customWidth="1"/>
    <col min="4363" max="4363" width="14.75" style="7" bestFit="1" customWidth="1"/>
    <col min="4364" max="4364" width="14.625" style="7" bestFit="1" customWidth="1"/>
    <col min="4365" max="4365" width="13.75" style="7" bestFit="1" customWidth="1"/>
    <col min="4366" max="4366" width="14.25" style="7" bestFit="1" customWidth="1"/>
    <col min="4367" max="4367" width="15.125" style="7" customWidth="1"/>
    <col min="4368" max="4368" width="20.5" style="7" bestFit="1" customWidth="1"/>
    <col min="4369" max="4369" width="27.875" style="7" bestFit="1" customWidth="1"/>
    <col min="4370" max="4370" width="6.875" style="7" bestFit="1" customWidth="1"/>
    <col min="4371" max="4371" width="5" style="7" bestFit="1" customWidth="1"/>
    <col min="4372" max="4372" width="8" style="7" bestFit="1" customWidth="1"/>
    <col min="4373" max="4373" width="11.875" style="7" bestFit="1" customWidth="1"/>
    <col min="4374" max="4602" width="9" style="7"/>
    <col min="4603" max="4603" width="3.875" style="7" bestFit="1" customWidth="1"/>
    <col min="4604" max="4604" width="16" style="7" bestFit="1" customWidth="1"/>
    <col min="4605" max="4605" width="16.625" style="7" bestFit="1" customWidth="1"/>
    <col min="4606" max="4606" width="13.5" style="7" bestFit="1" customWidth="1"/>
    <col min="4607" max="4608" width="10.875" style="7" bestFit="1" customWidth="1"/>
    <col min="4609" max="4609" width="6.25" style="7" bestFit="1" customWidth="1"/>
    <col min="4610" max="4610" width="8.875" style="7" bestFit="1" customWidth="1"/>
    <col min="4611" max="4611" width="13.875" style="7" bestFit="1" customWidth="1"/>
    <col min="4612" max="4612" width="13.25" style="7" bestFit="1" customWidth="1"/>
    <col min="4613" max="4613" width="16" style="7" bestFit="1" customWidth="1"/>
    <col min="4614" max="4614" width="11.625" style="7" bestFit="1" customWidth="1"/>
    <col min="4615" max="4615" width="16.875" style="7" customWidth="1"/>
    <col min="4616" max="4616" width="13.25" style="7" customWidth="1"/>
    <col min="4617" max="4617" width="18.375" style="7" bestFit="1" customWidth="1"/>
    <col min="4618" max="4618" width="15" style="7" bestFit="1" customWidth="1"/>
    <col min="4619" max="4619" width="14.75" style="7" bestFit="1" customWidth="1"/>
    <col min="4620" max="4620" width="14.625" style="7" bestFit="1" customWidth="1"/>
    <col min="4621" max="4621" width="13.75" style="7" bestFit="1" customWidth="1"/>
    <col min="4622" max="4622" width="14.25" style="7" bestFit="1" customWidth="1"/>
    <col min="4623" max="4623" width="15.125" style="7" customWidth="1"/>
    <col min="4624" max="4624" width="20.5" style="7" bestFit="1" customWidth="1"/>
    <col min="4625" max="4625" width="27.875" style="7" bestFit="1" customWidth="1"/>
    <col min="4626" max="4626" width="6.875" style="7" bestFit="1" customWidth="1"/>
    <col min="4627" max="4627" width="5" style="7" bestFit="1" customWidth="1"/>
    <col min="4628" max="4628" width="8" style="7" bestFit="1" customWidth="1"/>
    <col min="4629" max="4629" width="11.875" style="7" bestFit="1" customWidth="1"/>
    <col min="4630" max="4858" width="9" style="7"/>
    <col min="4859" max="4859" width="3.875" style="7" bestFit="1" customWidth="1"/>
    <col min="4860" max="4860" width="16" style="7" bestFit="1" customWidth="1"/>
    <col min="4861" max="4861" width="16.625" style="7" bestFit="1" customWidth="1"/>
    <col min="4862" max="4862" width="13.5" style="7" bestFit="1" customWidth="1"/>
    <col min="4863" max="4864" width="10.875" style="7" bestFit="1" customWidth="1"/>
    <col min="4865" max="4865" width="6.25" style="7" bestFit="1" customWidth="1"/>
    <col min="4866" max="4866" width="8.875" style="7" bestFit="1" customWidth="1"/>
    <col min="4867" max="4867" width="13.875" style="7" bestFit="1" customWidth="1"/>
    <col min="4868" max="4868" width="13.25" style="7" bestFit="1" customWidth="1"/>
    <col min="4869" max="4869" width="16" style="7" bestFit="1" customWidth="1"/>
    <col min="4870" max="4870" width="11.625" style="7" bestFit="1" customWidth="1"/>
    <col min="4871" max="4871" width="16.875" style="7" customWidth="1"/>
    <col min="4872" max="4872" width="13.25" style="7" customWidth="1"/>
    <col min="4873" max="4873" width="18.375" style="7" bestFit="1" customWidth="1"/>
    <col min="4874" max="4874" width="15" style="7" bestFit="1" customWidth="1"/>
    <col min="4875" max="4875" width="14.75" style="7" bestFit="1" customWidth="1"/>
    <col min="4876" max="4876" width="14.625" style="7" bestFit="1" customWidth="1"/>
    <col min="4877" max="4877" width="13.75" style="7" bestFit="1" customWidth="1"/>
    <col min="4878" max="4878" width="14.25" style="7" bestFit="1" customWidth="1"/>
    <col min="4879" max="4879" width="15.125" style="7" customWidth="1"/>
    <col min="4880" max="4880" width="20.5" style="7" bestFit="1" customWidth="1"/>
    <col min="4881" max="4881" width="27.875" style="7" bestFit="1" customWidth="1"/>
    <col min="4882" max="4882" width="6.875" style="7" bestFit="1" customWidth="1"/>
    <col min="4883" max="4883" width="5" style="7" bestFit="1" customWidth="1"/>
    <col min="4884" max="4884" width="8" style="7" bestFit="1" customWidth="1"/>
    <col min="4885" max="4885" width="11.875" style="7" bestFit="1" customWidth="1"/>
    <col min="4886" max="5114" width="9" style="7"/>
    <col min="5115" max="5115" width="3.875" style="7" bestFit="1" customWidth="1"/>
    <col min="5116" max="5116" width="16" style="7" bestFit="1" customWidth="1"/>
    <col min="5117" max="5117" width="16.625" style="7" bestFit="1" customWidth="1"/>
    <col min="5118" max="5118" width="13.5" style="7" bestFit="1" customWidth="1"/>
    <col min="5119" max="5120" width="10.875" style="7" bestFit="1" customWidth="1"/>
    <col min="5121" max="5121" width="6.25" style="7" bestFit="1" customWidth="1"/>
    <col min="5122" max="5122" width="8.875" style="7" bestFit="1" customWidth="1"/>
    <col min="5123" max="5123" width="13.875" style="7" bestFit="1" customWidth="1"/>
    <col min="5124" max="5124" width="13.25" style="7" bestFit="1" customWidth="1"/>
    <col min="5125" max="5125" width="16" style="7" bestFit="1" customWidth="1"/>
    <col min="5126" max="5126" width="11.625" style="7" bestFit="1" customWidth="1"/>
    <col min="5127" max="5127" width="16.875" style="7" customWidth="1"/>
    <col min="5128" max="5128" width="13.25" style="7" customWidth="1"/>
    <col min="5129" max="5129" width="18.375" style="7" bestFit="1" customWidth="1"/>
    <col min="5130" max="5130" width="15" style="7" bestFit="1" customWidth="1"/>
    <col min="5131" max="5131" width="14.75" style="7" bestFit="1" customWidth="1"/>
    <col min="5132" max="5132" width="14.625" style="7" bestFit="1" customWidth="1"/>
    <col min="5133" max="5133" width="13.75" style="7" bestFit="1" customWidth="1"/>
    <col min="5134" max="5134" width="14.25" style="7" bestFit="1" customWidth="1"/>
    <col min="5135" max="5135" width="15.125" style="7" customWidth="1"/>
    <col min="5136" max="5136" width="20.5" style="7" bestFit="1" customWidth="1"/>
    <col min="5137" max="5137" width="27.875" style="7" bestFit="1" customWidth="1"/>
    <col min="5138" max="5138" width="6.875" style="7" bestFit="1" customWidth="1"/>
    <col min="5139" max="5139" width="5" style="7" bestFit="1" customWidth="1"/>
    <col min="5140" max="5140" width="8" style="7" bestFit="1" customWidth="1"/>
    <col min="5141" max="5141" width="11.875" style="7" bestFit="1" customWidth="1"/>
    <col min="5142" max="5370" width="9" style="7"/>
    <col min="5371" max="5371" width="3.875" style="7" bestFit="1" customWidth="1"/>
    <col min="5372" max="5372" width="16" style="7" bestFit="1" customWidth="1"/>
    <col min="5373" max="5373" width="16.625" style="7" bestFit="1" customWidth="1"/>
    <col min="5374" max="5374" width="13.5" style="7" bestFit="1" customWidth="1"/>
    <col min="5375" max="5376" width="10.875" style="7" bestFit="1" customWidth="1"/>
    <col min="5377" max="5377" width="6.25" style="7" bestFit="1" customWidth="1"/>
    <col min="5378" max="5378" width="8.875" style="7" bestFit="1" customWidth="1"/>
    <col min="5379" max="5379" width="13.875" style="7" bestFit="1" customWidth="1"/>
    <col min="5380" max="5380" width="13.25" style="7" bestFit="1" customWidth="1"/>
    <col min="5381" max="5381" width="16" style="7" bestFit="1" customWidth="1"/>
    <col min="5382" max="5382" width="11.625" style="7" bestFit="1" customWidth="1"/>
    <col min="5383" max="5383" width="16.875" style="7" customWidth="1"/>
    <col min="5384" max="5384" width="13.25" style="7" customWidth="1"/>
    <col min="5385" max="5385" width="18.375" style="7" bestFit="1" customWidth="1"/>
    <col min="5386" max="5386" width="15" style="7" bestFit="1" customWidth="1"/>
    <col min="5387" max="5387" width="14.75" style="7" bestFit="1" customWidth="1"/>
    <col min="5388" max="5388" width="14.625" style="7" bestFit="1" customWidth="1"/>
    <col min="5389" max="5389" width="13.75" style="7" bestFit="1" customWidth="1"/>
    <col min="5390" max="5390" width="14.25" style="7" bestFit="1" customWidth="1"/>
    <col min="5391" max="5391" width="15.125" style="7" customWidth="1"/>
    <col min="5392" max="5392" width="20.5" style="7" bestFit="1" customWidth="1"/>
    <col min="5393" max="5393" width="27.875" style="7" bestFit="1" customWidth="1"/>
    <col min="5394" max="5394" width="6.875" style="7" bestFit="1" customWidth="1"/>
    <col min="5395" max="5395" width="5" style="7" bestFit="1" customWidth="1"/>
    <col min="5396" max="5396" width="8" style="7" bestFit="1" customWidth="1"/>
    <col min="5397" max="5397" width="11.875" style="7" bestFit="1" customWidth="1"/>
    <col min="5398" max="5626" width="9" style="7"/>
    <col min="5627" max="5627" width="3.875" style="7" bestFit="1" customWidth="1"/>
    <col min="5628" max="5628" width="16" style="7" bestFit="1" customWidth="1"/>
    <col min="5629" max="5629" width="16.625" style="7" bestFit="1" customWidth="1"/>
    <col min="5630" max="5630" width="13.5" style="7" bestFit="1" customWidth="1"/>
    <col min="5631" max="5632" width="10.875" style="7" bestFit="1" customWidth="1"/>
    <col min="5633" max="5633" width="6.25" style="7" bestFit="1" customWidth="1"/>
    <col min="5634" max="5634" width="8.875" style="7" bestFit="1" customWidth="1"/>
    <col min="5635" max="5635" width="13.875" style="7" bestFit="1" customWidth="1"/>
    <col min="5636" max="5636" width="13.25" style="7" bestFit="1" customWidth="1"/>
    <col min="5637" max="5637" width="16" style="7" bestFit="1" customWidth="1"/>
    <col min="5638" max="5638" width="11.625" style="7" bestFit="1" customWidth="1"/>
    <col min="5639" max="5639" width="16.875" style="7" customWidth="1"/>
    <col min="5640" max="5640" width="13.25" style="7" customWidth="1"/>
    <col min="5641" max="5641" width="18.375" style="7" bestFit="1" customWidth="1"/>
    <col min="5642" max="5642" width="15" style="7" bestFit="1" customWidth="1"/>
    <col min="5643" max="5643" width="14.75" style="7" bestFit="1" customWidth="1"/>
    <col min="5644" max="5644" width="14.625" style="7" bestFit="1" customWidth="1"/>
    <col min="5645" max="5645" width="13.75" style="7" bestFit="1" customWidth="1"/>
    <col min="5646" max="5646" width="14.25" style="7" bestFit="1" customWidth="1"/>
    <col min="5647" max="5647" width="15.125" style="7" customWidth="1"/>
    <col min="5648" max="5648" width="20.5" style="7" bestFit="1" customWidth="1"/>
    <col min="5649" max="5649" width="27.875" style="7" bestFit="1" customWidth="1"/>
    <col min="5650" max="5650" width="6.875" style="7" bestFit="1" customWidth="1"/>
    <col min="5651" max="5651" width="5" style="7" bestFit="1" customWidth="1"/>
    <col min="5652" max="5652" width="8" style="7" bestFit="1" customWidth="1"/>
    <col min="5653" max="5653" width="11.875" style="7" bestFit="1" customWidth="1"/>
    <col min="5654" max="5882" width="9" style="7"/>
    <col min="5883" max="5883" width="3.875" style="7" bestFit="1" customWidth="1"/>
    <col min="5884" max="5884" width="16" style="7" bestFit="1" customWidth="1"/>
    <col min="5885" max="5885" width="16.625" style="7" bestFit="1" customWidth="1"/>
    <col min="5886" max="5886" width="13.5" style="7" bestFit="1" customWidth="1"/>
    <col min="5887" max="5888" width="10.875" style="7" bestFit="1" customWidth="1"/>
    <col min="5889" max="5889" width="6.25" style="7" bestFit="1" customWidth="1"/>
    <col min="5890" max="5890" width="8.875" style="7" bestFit="1" customWidth="1"/>
    <col min="5891" max="5891" width="13.875" style="7" bestFit="1" customWidth="1"/>
    <col min="5892" max="5892" width="13.25" style="7" bestFit="1" customWidth="1"/>
    <col min="5893" max="5893" width="16" style="7" bestFit="1" customWidth="1"/>
    <col min="5894" max="5894" width="11.625" style="7" bestFit="1" customWidth="1"/>
    <col min="5895" max="5895" width="16.875" style="7" customWidth="1"/>
    <col min="5896" max="5896" width="13.25" style="7" customWidth="1"/>
    <col min="5897" max="5897" width="18.375" style="7" bestFit="1" customWidth="1"/>
    <col min="5898" max="5898" width="15" style="7" bestFit="1" customWidth="1"/>
    <col min="5899" max="5899" width="14.75" style="7" bestFit="1" customWidth="1"/>
    <col min="5900" max="5900" width="14.625" style="7" bestFit="1" customWidth="1"/>
    <col min="5901" max="5901" width="13.75" style="7" bestFit="1" customWidth="1"/>
    <col min="5902" max="5902" width="14.25" style="7" bestFit="1" customWidth="1"/>
    <col min="5903" max="5903" width="15.125" style="7" customWidth="1"/>
    <col min="5904" max="5904" width="20.5" style="7" bestFit="1" customWidth="1"/>
    <col min="5905" max="5905" width="27.875" style="7" bestFit="1" customWidth="1"/>
    <col min="5906" max="5906" width="6.875" style="7" bestFit="1" customWidth="1"/>
    <col min="5907" max="5907" width="5" style="7" bestFit="1" customWidth="1"/>
    <col min="5908" max="5908" width="8" style="7" bestFit="1" customWidth="1"/>
    <col min="5909" max="5909" width="11.875" style="7" bestFit="1" customWidth="1"/>
    <col min="5910" max="6138" width="9" style="7"/>
    <col min="6139" max="6139" width="3.875" style="7" bestFit="1" customWidth="1"/>
    <col min="6140" max="6140" width="16" style="7" bestFit="1" customWidth="1"/>
    <col min="6141" max="6141" width="16.625" style="7" bestFit="1" customWidth="1"/>
    <col min="6142" max="6142" width="13.5" style="7" bestFit="1" customWidth="1"/>
    <col min="6143" max="6144" width="10.875" style="7" bestFit="1" customWidth="1"/>
    <col min="6145" max="6145" width="6.25" style="7" bestFit="1" customWidth="1"/>
    <col min="6146" max="6146" width="8.875" style="7" bestFit="1" customWidth="1"/>
    <col min="6147" max="6147" width="13.875" style="7" bestFit="1" customWidth="1"/>
    <col min="6148" max="6148" width="13.25" style="7" bestFit="1" customWidth="1"/>
    <col min="6149" max="6149" width="16" style="7" bestFit="1" customWidth="1"/>
    <col min="6150" max="6150" width="11.625" style="7" bestFit="1" customWidth="1"/>
    <col min="6151" max="6151" width="16.875" style="7" customWidth="1"/>
    <col min="6152" max="6152" width="13.25" style="7" customWidth="1"/>
    <col min="6153" max="6153" width="18.375" style="7" bestFit="1" customWidth="1"/>
    <col min="6154" max="6154" width="15" style="7" bestFit="1" customWidth="1"/>
    <col min="6155" max="6155" width="14.75" style="7" bestFit="1" customWidth="1"/>
    <col min="6156" max="6156" width="14.625" style="7" bestFit="1" customWidth="1"/>
    <col min="6157" max="6157" width="13.75" style="7" bestFit="1" customWidth="1"/>
    <col min="6158" max="6158" width="14.25" style="7" bestFit="1" customWidth="1"/>
    <col min="6159" max="6159" width="15.125" style="7" customWidth="1"/>
    <col min="6160" max="6160" width="20.5" style="7" bestFit="1" customWidth="1"/>
    <col min="6161" max="6161" width="27.875" style="7" bestFit="1" customWidth="1"/>
    <col min="6162" max="6162" width="6.875" style="7" bestFit="1" customWidth="1"/>
    <col min="6163" max="6163" width="5" style="7" bestFit="1" customWidth="1"/>
    <col min="6164" max="6164" width="8" style="7" bestFit="1" customWidth="1"/>
    <col min="6165" max="6165" width="11.875" style="7" bestFit="1" customWidth="1"/>
    <col min="6166" max="6394" width="9" style="7"/>
    <col min="6395" max="6395" width="3.875" style="7" bestFit="1" customWidth="1"/>
    <col min="6396" max="6396" width="16" style="7" bestFit="1" customWidth="1"/>
    <col min="6397" max="6397" width="16.625" style="7" bestFit="1" customWidth="1"/>
    <col min="6398" max="6398" width="13.5" style="7" bestFit="1" customWidth="1"/>
    <col min="6399" max="6400" width="10.875" style="7" bestFit="1" customWidth="1"/>
    <col min="6401" max="6401" width="6.25" style="7" bestFit="1" customWidth="1"/>
    <col min="6402" max="6402" width="8.875" style="7" bestFit="1" customWidth="1"/>
    <col min="6403" max="6403" width="13.875" style="7" bestFit="1" customWidth="1"/>
    <col min="6404" max="6404" width="13.25" style="7" bestFit="1" customWidth="1"/>
    <col min="6405" max="6405" width="16" style="7" bestFit="1" customWidth="1"/>
    <col min="6406" max="6406" width="11.625" style="7" bestFit="1" customWidth="1"/>
    <col min="6407" max="6407" width="16.875" style="7" customWidth="1"/>
    <col min="6408" max="6408" width="13.25" style="7" customWidth="1"/>
    <col min="6409" max="6409" width="18.375" style="7" bestFit="1" customWidth="1"/>
    <col min="6410" max="6410" width="15" style="7" bestFit="1" customWidth="1"/>
    <col min="6411" max="6411" width="14.75" style="7" bestFit="1" customWidth="1"/>
    <col min="6412" max="6412" width="14.625" style="7" bestFit="1" customWidth="1"/>
    <col min="6413" max="6413" width="13.75" style="7" bestFit="1" customWidth="1"/>
    <col min="6414" max="6414" width="14.25" style="7" bestFit="1" customWidth="1"/>
    <col min="6415" max="6415" width="15.125" style="7" customWidth="1"/>
    <col min="6416" max="6416" width="20.5" style="7" bestFit="1" customWidth="1"/>
    <col min="6417" max="6417" width="27.875" style="7" bestFit="1" customWidth="1"/>
    <col min="6418" max="6418" width="6.875" style="7" bestFit="1" customWidth="1"/>
    <col min="6419" max="6419" width="5" style="7" bestFit="1" customWidth="1"/>
    <col min="6420" max="6420" width="8" style="7" bestFit="1" customWidth="1"/>
    <col min="6421" max="6421" width="11.875" style="7" bestFit="1" customWidth="1"/>
    <col min="6422" max="6650" width="9" style="7"/>
    <col min="6651" max="6651" width="3.875" style="7" bestFit="1" customWidth="1"/>
    <col min="6652" max="6652" width="16" style="7" bestFit="1" customWidth="1"/>
    <col min="6653" max="6653" width="16.625" style="7" bestFit="1" customWidth="1"/>
    <col min="6654" max="6654" width="13.5" style="7" bestFit="1" customWidth="1"/>
    <col min="6655" max="6656" width="10.875" style="7" bestFit="1" customWidth="1"/>
    <col min="6657" max="6657" width="6.25" style="7" bestFit="1" customWidth="1"/>
    <col min="6658" max="6658" width="8.875" style="7" bestFit="1" customWidth="1"/>
    <col min="6659" max="6659" width="13.875" style="7" bestFit="1" customWidth="1"/>
    <col min="6660" max="6660" width="13.25" style="7" bestFit="1" customWidth="1"/>
    <col min="6661" max="6661" width="16" style="7" bestFit="1" customWidth="1"/>
    <col min="6662" max="6662" width="11.625" style="7" bestFit="1" customWidth="1"/>
    <col min="6663" max="6663" width="16.875" style="7" customWidth="1"/>
    <col min="6664" max="6664" width="13.25" style="7" customWidth="1"/>
    <col min="6665" max="6665" width="18.375" style="7" bestFit="1" customWidth="1"/>
    <col min="6666" max="6666" width="15" style="7" bestFit="1" customWidth="1"/>
    <col min="6667" max="6667" width="14.75" style="7" bestFit="1" customWidth="1"/>
    <col min="6668" max="6668" width="14.625" style="7" bestFit="1" customWidth="1"/>
    <col min="6669" max="6669" width="13.75" style="7" bestFit="1" customWidth="1"/>
    <col min="6670" max="6670" width="14.25" style="7" bestFit="1" customWidth="1"/>
    <col min="6671" max="6671" width="15.125" style="7" customWidth="1"/>
    <col min="6672" max="6672" width="20.5" style="7" bestFit="1" customWidth="1"/>
    <col min="6673" max="6673" width="27.875" style="7" bestFit="1" customWidth="1"/>
    <col min="6674" max="6674" width="6.875" style="7" bestFit="1" customWidth="1"/>
    <col min="6675" max="6675" width="5" style="7" bestFit="1" customWidth="1"/>
    <col min="6676" max="6676" width="8" style="7" bestFit="1" customWidth="1"/>
    <col min="6677" max="6677" width="11.875" style="7" bestFit="1" customWidth="1"/>
    <col min="6678" max="6906" width="9" style="7"/>
    <col min="6907" max="6907" width="3.875" style="7" bestFit="1" customWidth="1"/>
    <col min="6908" max="6908" width="16" style="7" bestFit="1" customWidth="1"/>
    <col min="6909" max="6909" width="16.625" style="7" bestFit="1" customWidth="1"/>
    <col min="6910" max="6910" width="13.5" style="7" bestFit="1" customWidth="1"/>
    <col min="6911" max="6912" width="10.875" style="7" bestFit="1" customWidth="1"/>
    <col min="6913" max="6913" width="6.25" style="7" bestFit="1" customWidth="1"/>
    <col min="6914" max="6914" width="8.875" style="7" bestFit="1" customWidth="1"/>
    <col min="6915" max="6915" width="13.875" style="7" bestFit="1" customWidth="1"/>
    <col min="6916" max="6916" width="13.25" style="7" bestFit="1" customWidth="1"/>
    <col min="6917" max="6917" width="16" style="7" bestFit="1" customWidth="1"/>
    <col min="6918" max="6918" width="11.625" style="7" bestFit="1" customWidth="1"/>
    <col min="6919" max="6919" width="16.875" style="7" customWidth="1"/>
    <col min="6920" max="6920" width="13.25" style="7" customWidth="1"/>
    <col min="6921" max="6921" width="18.375" style="7" bestFit="1" customWidth="1"/>
    <col min="6922" max="6922" width="15" style="7" bestFit="1" customWidth="1"/>
    <col min="6923" max="6923" width="14.75" style="7" bestFit="1" customWidth="1"/>
    <col min="6924" max="6924" width="14.625" style="7" bestFit="1" customWidth="1"/>
    <col min="6925" max="6925" width="13.75" style="7" bestFit="1" customWidth="1"/>
    <col min="6926" max="6926" width="14.25" style="7" bestFit="1" customWidth="1"/>
    <col min="6927" max="6927" width="15.125" style="7" customWidth="1"/>
    <col min="6928" max="6928" width="20.5" style="7" bestFit="1" customWidth="1"/>
    <col min="6929" max="6929" width="27.875" style="7" bestFit="1" customWidth="1"/>
    <col min="6930" max="6930" width="6.875" style="7" bestFit="1" customWidth="1"/>
    <col min="6931" max="6931" width="5" style="7" bestFit="1" customWidth="1"/>
    <col min="6932" max="6932" width="8" style="7" bestFit="1" customWidth="1"/>
    <col min="6933" max="6933" width="11.875" style="7" bestFit="1" customWidth="1"/>
    <col min="6934" max="7162" width="9" style="7"/>
    <col min="7163" max="7163" width="3.875" style="7" bestFit="1" customWidth="1"/>
    <col min="7164" max="7164" width="16" style="7" bestFit="1" customWidth="1"/>
    <col min="7165" max="7165" width="16.625" style="7" bestFit="1" customWidth="1"/>
    <col min="7166" max="7166" width="13.5" style="7" bestFit="1" customWidth="1"/>
    <col min="7167" max="7168" width="10.875" style="7" bestFit="1" customWidth="1"/>
    <col min="7169" max="7169" width="6.25" style="7" bestFit="1" customWidth="1"/>
    <col min="7170" max="7170" width="8.875" style="7" bestFit="1" customWidth="1"/>
    <col min="7171" max="7171" width="13.875" style="7" bestFit="1" customWidth="1"/>
    <col min="7172" max="7172" width="13.25" style="7" bestFit="1" customWidth="1"/>
    <col min="7173" max="7173" width="16" style="7" bestFit="1" customWidth="1"/>
    <col min="7174" max="7174" width="11.625" style="7" bestFit="1" customWidth="1"/>
    <col min="7175" max="7175" width="16.875" style="7" customWidth="1"/>
    <col min="7176" max="7176" width="13.25" style="7" customWidth="1"/>
    <col min="7177" max="7177" width="18.375" style="7" bestFit="1" customWidth="1"/>
    <col min="7178" max="7178" width="15" style="7" bestFit="1" customWidth="1"/>
    <col min="7179" max="7179" width="14.75" style="7" bestFit="1" customWidth="1"/>
    <col min="7180" max="7180" width="14.625" style="7" bestFit="1" customWidth="1"/>
    <col min="7181" max="7181" width="13.75" style="7" bestFit="1" customWidth="1"/>
    <col min="7182" max="7182" width="14.25" style="7" bestFit="1" customWidth="1"/>
    <col min="7183" max="7183" width="15.125" style="7" customWidth="1"/>
    <col min="7184" max="7184" width="20.5" style="7" bestFit="1" customWidth="1"/>
    <col min="7185" max="7185" width="27.875" style="7" bestFit="1" customWidth="1"/>
    <col min="7186" max="7186" width="6.875" style="7" bestFit="1" customWidth="1"/>
    <col min="7187" max="7187" width="5" style="7" bestFit="1" customWidth="1"/>
    <col min="7188" max="7188" width="8" style="7" bestFit="1" customWidth="1"/>
    <col min="7189" max="7189" width="11.875" style="7" bestFit="1" customWidth="1"/>
    <col min="7190" max="7418" width="9" style="7"/>
    <col min="7419" max="7419" width="3.875" style="7" bestFit="1" customWidth="1"/>
    <col min="7420" max="7420" width="16" style="7" bestFit="1" customWidth="1"/>
    <col min="7421" max="7421" width="16.625" style="7" bestFit="1" customWidth="1"/>
    <col min="7422" max="7422" width="13.5" style="7" bestFit="1" customWidth="1"/>
    <col min="7423" max="7424" width="10.875" style="7" bestFit="1" customWidth="1"/>
    <col min="7425" max="7425" width="6.25" style="7" bestFit="1" customWidth="1"/>
    <col min="7426" max="7426" width="8.875" style="7" bestFit="1" customWidth="1"/>
    <col min="7427" max="7427" width="13.875" style="7" bestFit="1" customWidth="1"/>
    <col min="7428" max="7428" width="13.25" style="7" bestFit="1" customWidth="1"/>
    <col min="7429" max="7429" width="16" style="7" bestFit="1" customWidth="1"/>
    <col min="7430" max="7430" width="11.625" style="7" bestFit="1" customWidth="1"/>
    <col min="7431" max="7431" width="16.875" style="7" customWidth="1"/>
    <col min="7432" max="7432" width="13.25" style="7" customWidth="1"/>
    <col min="7433" max="7433" width="18.375" style="7" bestFit="1" customWidth="1"/>
    <col min="7434" max="7434" width="15" style="7" bestFit="1" customWidth="1"/>
    <col min="7435" max="7435" width="14.75" style="7" bestFit="1" customWidth="1"/>
    <col min="7436" max="7436" width="14.625" style="7" bestFit="1" customWidth="1"/>
    <col min="7437" max="7437" width="13.75" style="7" bestFit="1" customWidth="1"/>
    <col min="7438" max="7438" width="14.25" style="7" bestFit="1" customWidth="1"/>
    <col min="7439" max="7439" width="15.125" style="7" customWidth="1"/>
    <col min="7440" max="7440" width="20.5" style="7" bestFit="1" customWidth="1"/>
    <col min="7441" max="7441" width="27.875" style="7" bestFit="1" customWidth="1"/>
    <col min="7442" max="7442" width="6.875" style="7" bestFit="1" customWidth="1"/>
    <col min="7443" max="7443" width="5" style="7" bestFit="1" customWidth="1"/>
    <col min="7444" max="7444" width="8" style="7" bestFit="1" customWidth="1"/>
    <col min="7445" max="7445" width="11.875" style="7" bestFit="1" customWidth="1"/>
    <col min="7446" max="7674" width="9" style="7"/>
    <col min="7675" max="7675" width="3.875" style="7" bestFit="1" customWidth="1"/>
    <col min="7676" max="7676" width="16" style="7" bestFit="1" customWidth="1"/>
    <col min="7677" max="7677" width="16.625" style="7" bestFit="1" customWidth="1"/>
    <col min="7678" max="7678" width="13.5" style="7" bestFit="1" customWidth="1"/>
    <col min="7679" max="7680" width="10.875" style="7" bestFit="1" customWidth="1"/>
    <col min="7681" max="7681" width="6.25" style="7" bestFit="1" customWidth="1"/>
    <col min="7682" max="7682" width="8.875" style="7" bestFit="1" customWidth="1"/>
    <col min="7683" max="7683" width="13.875" style="7" bestFit="1" customWidth="1"/>
    <col min="7684" max="7684" width="13.25" style="7" bestFit="1" customWidth="1"/>
    <col min="7685" max="7685" width="16" style="7" bestFit="1" customWidth="1"/>
    <col min="7686" max="7686" width="11.625" style="7" bestFit="1" customWidth="1"/>
    <col min="7687" max="7687" width="16.875" style="7" customWidth="1"/>
    <col min="7688" max="7688" width="13.25" style="7" customWidth="1"/>
    <col min="7689" max="7689" width="18.375" style="7" bestFit="1" customWidth="1"/>
    <col min="7690" max="7690" width="15" style="7" bestFit="1" customWidth="1"/>
    <col min="7691" max="7691" width="14.75" style="7" bestFit="1" customWidth="1"/>
    <col min="7692" max="7692" width="14.625" style="7" bestFit="1" customWidth="1"/>
    <col min="7693" max="7693" width="13.75" style="7" bestFit="1" customWidth="1"/>
    <col min="7694" max="7694" width="14.25" style="7" bestFit="1" customWidth="1"/>
    <col min="7695" max="7695" width="15.125" style="7" customWidth="1"/>
    <col min="7696" max="7696" width="20.5" style="7" bestFit="1" customWidth="1"/>
    <col min="7697" max="7697" width="27.875" style="7" bestFit="1" customWidth="1"/>
    <col min="7698" max="7698" width="6.875" style="7" bestFit="1" customWidth="1"/>
    <col min="7699" max="7699" width="5" style="7" bestFit="1" customWidth="1"/>
    <col min="7700" max="7700" width="8" style="7" bestFit="1" customWidth="1"/>
    <col min="7701" max="7701" width="11.875" style="7" bestFit="1" customWidth="1"/>
    <col min="7702" max="7930" width="9" style="7"/>
    <col min="7931" max="7931" width="3.875" style="7" bestFit="1" customWidth="1"/>
    <col min="7932" max="7932" width="16" style="7" bestFit="1" customWidth="1"/>
    <col min="7933" max="7933" width="16.625" style="7" bestFit="1" customWidth="1"/>
    <col min="7934" max="7934" width="13.5" style="7" bestFit="1" customWidth="1"/>
    <col min="7935" max="7936" width="10.875" style="7" bestFit="1" customWidth="1"/>
    <col min="7937" max="7937" width="6.25" style="7" bestFit="1" customWidth="1"/>
    <col min="7938" max="7938" width="8.875" style="7" bestFit="1" customWidth="1"/>
    <col min="7939" max="7939" width="13.875" style="7" bestFit="1" customWidth="1"/>
    <col min="7940" max="7940" width="13.25" style="7" bestFit="1" customWidth="1"/>
    <col min="7941" max="7941" width="16" style="7" bestFit="1" customWidth="1"/>
    <col min="7942" max="7942" width="11.625" style="7" bestFit="1" customWidth="1"/>
    <col min="7943" max="7943" width="16.875" style="7" customWidth="1"/>
    <col min="7944" max="7944" width="13.25" style="7" customWidth="1"/>
    <col min="7945" max="7945" width="18.375" style="7" bestFit="1" customWidth="1"/>
    <col min="7946" max="7946" width="15" style="7" bestFit="1" customWidth="1"/>
    <col min="7947" max="7947" width="14.75" style="7" bestFit="1" customWidth="1"/>
    <col min="7948" max="7948" width="14.625" style="7" bestFit="1" customWidth="1"/>
    <col min="7949" max="7949" width="13.75" style="7" bestFit="1" customWidth="1"/>
    <col min="7950" max="7950" width="14.25" style="7" bestFit="1" customWidth="1"/>
    <col min="7951" max="7951" width="15.125" style="7" customWidth="1"/>
    <col min="7952" max="7952" width="20.5" style="7" bestFit="1" customWidth="1"/>
    <col min="7953" max="7953" width="27.875" style="7" bestFit="1" customWidth="1"/>
    <col min="7954" max="7954" width="6.875" style="7" bestFit="1" customWidth="1"/>
    <col min="7955" max="7955" width="5" style="7" bestFit="1" customWidth="1"/>
    <col min="7956" max="7956" width="8" style="7" bestFit="1" customWidth="1"/>
    <col min="7957" max="7957" width="11.875" style="7" bestFit="1" customWidth="1"/>
    <col min="7958" max="8186" width="9" style="7"/>
    <col min="8187" max="8187" width="3.875" style="7" bestFit="1" customWidth="1"/>
    <col min="8188" max="8188" width="16" style="7" bestFit="1" customWidth="1"/>
    <col min="8189" max="8189" width="16.625" style="7" bestFit="1" customWidth="1"/>
    <col min="8190" max="8190" width="13.5" style="7" bestFit="1" customWidth="1"/>
    <col min="8191" max="8192" width="10.875" style="7" bestFit="1" customWidth="1"/>
    <col min="8193" max="8193" width="6.25" style="7" bestFit="1" customWidth="1"/>
    <col min="8194" max="8194" width="8.875" style="7" bestFit="1" customWidth="1"/>
    <col min="8195" max="8195" width="13.875" style="7" bestFit="1" customWidth="1"/>
    <col min="8196" max="8196" width="13.25" style="7" bestFit="1" customWidth="1"/>
    <col min="8197" max="8197" width="16" style="7" bestFit="1" customWidth="1"/>
    <col min="8198" max="8198" width="11.625" style="7" bestFit="1" customWidth="1"/>
    <col min="8199" max="8199" width="16.875" style="7" customWidth="1"/>
    <col min="8200" max="8200" width="13.25" style="7" customWidth="1"/>
    <col min="8201" max="8201" width="18.375" style="7" bestFit="1" customWidth="1"/>
    <col min="8202" max="8202" width="15" style="7" bestFit="1" customWidth="1"/>
    <col min="8203" max="8203" width="14.75" style="7" bestFit="1" customWidth="1"/>
    <col min="8204" max="8204" width="14.625" style="7" bestFit="1" customWidth="1"/>
    <col min="8205" max="8205" width="13.75" style="7" bestFit="1" customWidth="1"/>
    <col min="8206" max="8206" width="14.25" style="7" bestFit="1" customWidth="1"/>
    <col min="8207" max="8207" width="15.125" style="7" customWidth="1"/>
    <col min="8208" max="8208" width="20.5" style="7" bestFit="1" customWidth="1"/>
    <col min="8209" max="8209" width="27.875" style="7" bestFit="1" customWidth="1"/>
    <col min="8210" max="8210" width="6.875" style="7" bestFit="1" customWidth="1"/>
    <col min="8211" max="8211" width="5" style="7" bestFit="1" customWidth="1"/>
    <col min="8212" max="8212" width="8" style="7" bestFit="1" customWidth="1"/>
    <col min="8213" max="8213" width="11.875" style="7" bestFit="1" customWidth="1"/>
    <col min="8214" max="8442" width="9" style="7"/>
    <col min="8443" max="8443" width="3.875" style="7" bestFit="1" customWidth="1"/>
    <col min="8444" max="8444" width="16" style="7" bestFit="1" customWidth="1"/>
    <col min="8445" max="8445" width="16.625" style="7" bestFit="1" customWidth="1"/>
    <col min="8446" max="8446" width="13.5" style="7" bestFit="1" customWidth="1"/>
    <col min="8447" max="8448" width="10.875" style="7" bestFit="1" customWidth="1"/>
    <col min="8449" max="8449" width="6.25" style="7" bestFit="1" customWidth="1"/>
    <col min="8450" max="8450" width="8.875" style="7" bestFit="1" customWidth="1"/>
    <col min="8451" max="8451" width="13.875" style="7" bestFit="1" customWidth="1"/>
    <col min="8452" max="8452" width="13.25" style="7" bestFit="1" customWidth="1"/>
    <col min="8453" max="8453" width="16" style="7" bestFit="1" customWidth="1"/>
    <col min="8454" max="8454" width="11.625" style="7" bestFit="1" customWidth="1"/>
    <col min="8455" max="8455" width="16.875" style="7" customWidth="1"/>
    <col min="8456" max="8456" width="13.25" style="7" customWidth="1"/>
    <col min="8457" max="8457" width="18.375" style="7" bestFit="1" customWidth="1"/>
    <col min="8458" max="8458" width="15" style="7" bestFit="1" customWidth="1"/>
    <col min="8459" max="8459" width="14.75" style="7" bestFit="1" customWidth="1"/>
    <col min="8460" max="8460" width="14.625" style="7" bestFit="1" customWidth="1"/>
    <col min="8461" max="8461" width="13.75" style="7" bestFit="1" customWidth="1"/>
    <col min="8462" max="8462" width="14.25" style="7" bestFit="1" customWidth="1"/>
    <col min="8463" max="8463" width="15.125" style="7" customWidth="1"/>
    <col min="8464" max="8464" width="20.5" style="7" bestFit="1" customWidth="1"/>
    <col min="8465" max="8465" width="27.875" style="7" bestFit="1" customWidth="1"/>
    <col min="8466" max="8466" width="6.875" style="7" bestFit="1" customWidth="1"/>
    <col min="8467" max="8467" width="5" style="7" bestFit="1" customWidth="1"/>
    <col min="8468" max="8468" width="8" style="7" bestFit="1" customWidth="1"/>
    <col min="8469" max="8469" width="11.875" style="7" bestFit="1" customWidth="1"/>
    <col min="8470" max="8698" width="9" style="7"/>
    <col min="8699" max="8699" width="3.875" style="7" bestFit="1" customWidth="1"/>
    <col min="8700" max="8700" width="16" style="7" bestFit="1" customWidth="1"/>
    <col min="8701" max="8701" width="16.625" style="7" bestFit="1" customWidth="1"/>
    <col min="8702" max="8702" width="13.5" style="7" bestFit="1" customWidth="1"/>
    <col min="8703" max="8704" width="10.875" style="7" bestFit="1" customWidth="1"/>
    <col min="8705" max="8705" width="6.25" style="7" bestFit="1" customWidth="1"/>
    <col min="8706" max="8706" width="8.875" style="7" bestFit="1" customWidth="1"/>
    <col min="8707" max="8707" width="13.875" style="7" bestFit="1" customWidth="1"/>
    <col min="8708" max="8708" width="13.25" style="7" bestFit="1" customWidth="1"/>
    <col min="8709" max="8709" width="16" style="7" bestFit="1" customWidth="1"/>
    <col min="8710" max="8710" width="11.625" style="7" bestFit="1" customWidth="1"/>
    <col min="8711" max="8711" width="16.875" style="7" customWidth="1"/>
    <col min="8712" max="8712" width="13.25" style="7" customWidth="1"/>
    <col min="8713" max="8713" width="18.375" style="7" bestFit="1" customWidth="1"/>
    <col min="8714" max="8714" width="15" style="7" bestFit="1" customWidth="1"/>
    <col min="8715" max="8715" width="14.75" style="7" bestFit="1" customWidth="1"/>
    <col min="8716" max="8716" width="14.625" style="7" bestFit="1" customWidth="1"/>
    <col min="8717" max="8717" width="13.75" style="7" bestFit="1" customWidth="1"/>
    <col min="8718" max="8718" width="14.25" style="7" bestFit="1" customWidth="1"/>
    <col min="8719" max="8719" width="15.125" style="7" customWidth="1"/>
    <col min="8720" max="8720" width="20.5" style="7" bestFit="1" customWidth="1"/>
    <col min="8721" max="8721" width="27.875" style="7" bestFit="1" customWidth="1"/>
    <col min="8722" max="8722" width="6.875" style="7" bestFit="1" customWidth="1"/>
    <col min="8723" max="8723" width="5" style="7" bestFit="1" customWidth="1"/>
    <col min="8724" max="8724" width="8" style="7" bestFit="1" customWidth="1"/>
    <col min="8725" max="8725" width="11.875" style="7" bestFit="1" customWidth="1"/>
    <col min="8726" max="8954" width="9" style="7"/>
    <col min="8955" max="8955" width="3.875" style="7" bestFit="1" customWidth="1"/>
    <col min="8956" max="8956" width="16" style="7" bestFit="1" customWidth="1"/>
    <col min="8957" max="8957" width="16.625" style="7" bestFit="1" customWidth="1"/>
    <col min="8958" max="8958" width="13.5" style="7" bestFit="1" customWidth="1"/>
    <col min="8959" max="8960" width="10.875" style="7" bestFit="1" customWidth="1"/>
    <col min="8961" max="8961" width="6.25" style="7" bestFit="1" customWidth="1"/>
    <col min="8962" max="8962" width="8.875" style="7" bestFit="1" customWidth="1"/>
    <col min="8963" max="8963" width="13.875" style="7" bestFit="1" customWidth="1"/>
    <col min="8964" max="8964" width="13.25" style="7" bestFit="1" customWidth="1"/>
    <col min="8965" max="8965" width="16" style="7" bestFit="1" customWidth="1"/>
    <col min="8966" max="8966" width="11.625" style="7" bestFit="1" customWidth="1"/>
    <col min="8967" max="8967" width="16.875" style="7" customWidth="1"/>
    <col min="8968" max="8968" width="13.25" style="7" customWidth="1"/>
    <col min="8969" max="8969" width="18.375" style="7" bestFit="1" customWidth="1"/>
    <col min="8970" max="8970" width="15" style="7" bestFit="1" customWidth="1"/>
    <col min="8971" max="8971" width="14.75" style="7" bestFit="1" customWidth="1"/>
    <col min="8972" max="8972" width="14.625" style="7" bestFit="1" customWidth="1"/>
    <col min="8973" max="8973" width="13.75" style="7" bestFit="1" customWidth="1"/>
    <col min="8974" max="8974" width="14.25" style="7" bestFit="1" customWidth="1"/>
    <col min="8975" max="8975" width="15.125" style="7" customWidth="1"/>
    <col min="8976" max="8976" width="20.5" style="7" bestFit="1" customWidth="1"/>
    <col min="8977" max="8977" width="27.875" style="7" bestFit="1" customWidth="1"/>
    <col min="8978" max="8978" width="6.875" style="7" bestFit="1" customWidth="1"/>
    <col min="8979" max="8979" width="5" style="7" bestFit="1" customWidth="1"/>
    <col min="8980" max="8980" width="8" style="7" bestFit="1" customWidth="1"/>
    <col min="8981" max="8981" width="11.875" style="7" bestFit="1" customWidth="1"/>
    <col min="8982" max="9210" width="9" style="7"/>
    <col min="9211" max="9211" width="3.875" style="7" bestFit="1" customWidth="1"/>
    <col min="9212" max="9212" width="16" style="7" bestFit="1" customWidth="1"/>
    <col min="9213" max="9213" width="16.625" style="7" bestFit="1" customWidth="1"/>
    <col min="9214" max="9214" width="13.5" style="7" bestFit="1" customWidth="1"/>
    <col min="9215" max="9216" width="10.875" style="7" bestFit="1" customWidth="1"/>
    <col min="9217" max="9217" width="6.25" style="7" bestFit="1" customWidth="1"/>
    <col min="9218" max="9218" width="8.875" style="7" bestFit="1" customWidth="1"/>
    <col min="9219" max="9219" width="13.875" style="7" bestFit="1" customWidth="1"/>
    <col min="9220" max="9220" width="13.25" style="7" bestFit="1" customWidth="1"/>
    <col min="9221" max="9221" width="16" style="7" bestFit="1" customWidth="1"/>
    <col min="9222" max="9222" width="11.625" style="7" bestFit="1" customWidth="1"/>
    <col min="9223" max="9223" width="16.875" style="7" customWidth="1"/>
    <col min="9224" max="9224" width="13.25" style="7" customWidth="1"/>
    <col min="9225" max="9225" width="18.375" style="7" bestFit="1" customWidth="1"/>
    <col min="9226" max="9226" width="15" style="7" bestFit="1" customWidth="1"/>
    <col min="9227" max="9227" width="14.75" style="7" bestFit="1" customWidth="1"/>
    <col min="9228" max="9228" width="14.625" style="7" bestFit="1" customWidth="1"/>
    <col min="9229" max="9229" width="13.75" style="7" bestFit="1" customWidth="1"/>
    <col min="9230" max="9230" width="14.25" style="7" bestFit="1" customWidth="1"/>
    <col min="9231" max="9231" width="15.125" style="7" customWidth="1"/>
    <col min="9232" max="9232" width="20.5" style="7" bestFit="1" customWidth="1"/>
    <col min="9233" max="9233" width="27.875" style="7" bestFit="1" customWidth="1"/>
    <col min="9234" max="9234" width="6.875" style="7" bestFit="1" customWidth="1"/>
    <col min="9235" max="9235" width="5" style="7" bestFit="1" customWidth="1"/>
    <col min="9236" max="9236" width="8" style="7" bestFit="1" customWidth="1"/>
    <col min="9237" max="9237" width="11.875" style="7" bestFit="1" customWidth="1"/>
    <col min="9238" max="9466" width="9" style="7"/>
    <col min="9467" max="9467" width="3.875" style="7" bestFit="1" customWidth="1"/>
    <col min="9468" max="9468" width="16" style="7" bestFit="1" customWidth="1"/>
    <col min="9469" max="9469" width="16.625" style="7" bestFit="1" customWidth="1"/>
    <col min="9470" max="9470" width="13.5" style="7" bestFit="1" customWidth="1"/>
    <col min="9471" max="9472" width="10.875" style="7" bestFit="1" customWidth="1"/>
    <col min="9473" max="9473" width="6.25" style="7" bestFit="1" customWidth="1"/>
    <col min="9474" max="9474" width="8.875" style="7" bestFit="1" customWidth="1"/>
    <col min="9475" max="9475" width="13.875" style="7" bestFit="1" customWidth="1"/>
    <col min="9476" max="9476" width="13.25" style="7" bestFit="1" customWidth="1"/>
    <col min="9477" max="9477" width="16" style="7" bestFit="1" customWidth="1"/>
    <col min="9478" max="9478" width="11.625" style="7" bestFit="1" customWidth="1"/>
    <col min="9479" max="9479" width="16.875" style="7" customWidth="1"/>
    <col min="9480" max="9480" width="13.25" style="7" customWidth="1"/>
    <col min="9481" max="9481" width="18.375" style="7" bestFit="1" customWidth="1"/>
    <col min="9482" max="9482" width="15" style="7" bestFit="1" customWidth="1"/>
    <col min="9483" max="9483" width="14.75" style="7" bestFit="1" customWidth="1"/>
    <col min="9484" max="9484" width="14.625" style="7" bestFit="1" customWidth="1"/>
    <col min="9485" max="9485" width="13.75" style="7" bestFit="1" customWidth="1"/>
    <col min="9486" max="9486" width="14.25" style="7" bestFit="1" customWidth="1"/>
    <col min="9487" max="9487" width="15.125" style="7" customWidth="1"/>
    <col min="9488" max="9488" width="20.5" style="7" bestFit="1" customWidth="1"/>
    <col min="9489" max="9489" width="27.875" style="7" bestFit="1" customWidth="1"/>
    <col min="9490" max="9490" width="6.875" style="7" bestFit="1" customWidth="1"/>
    <col min="9491" max="9491" width="5" style="7" bestFit="1" customWidth="1"/>
    <col min="9492" max="9492" width="8" style="7" bestFit="1" customWidth="1"/>
    <col min="9493" max="9493" width="11.875" style="7" bestFit="1" customWidth="1"/>
    <col min="9494" max="9722" width="9" style="7"/>
    <col min="9723" max="9723" width="3.875" style="7" bestFit="1" customWidth="1"/>
    <col min="9724" max="9724" width="16" style="7" bestFit="1" customWidth="1"/>
    <col min="9725" max="9725" width="16.625" style="7" bestFit="1" customWidth="1"/>
    <col min="9726" max="9726" width="13.5" style="7" bestFit="1" customWidth="1"/>
    <col min="9727" max="9728" width="10.875" style="7" bestFit="1" customWidth="1"/>
    <col min="9729" max="9729" width="6.25" style="7" bestFit="1" customWidth="1"/>
    <col min="9730" max="9730" width="8.875" style="7" bestFit="1" customWidth="1"/>
    <col min="9731" max="9731" width="13.875" style="7" bestFit="1" customWidth="1"/>
    <col min="9732" max="9732" width="13.25" style="7" bestFit="1" customWidth="1"/>
    <col min="9733" max="9733" width="16" style="7" bestFit="1" customWidth="1"/>
    <col min="9734" max="9734" width="11.625" style="7" bestFit="1" customWidth="1"/>
    <col min="9735" max="9735" width="16.875" style="7" customWidth="1"/>
    <col min="9736" max="9736" width="13.25" style="7" customWidth="1"/>
    <col min="9737" max="9737" width="18.375" style="7" bestFit="1" customWidth="1"/>
    <col min="9738" max="9738" width="15" style="7" bestFit="1" customWidth="1"/>
    <col min="9739" max="9739" width="14.75" style="7" bestFit="1" customWidth="1"/>
    <col min="9740" max="9740" width="14.625" style="7" bestFit="1" customWidth="1"/>
    <col min="9741" max="9741" width="13.75" style="7" bestFit="1" customWidth="1"/>
    <col min="9742" max="9742" width="14.25" style="7" bestFit="1" customWidth="1"/>
    <col min="9743" max="9743" width="15.125" style="7" customWidth="1"/>
    <col min="9744" max="9744" width="20.5" style="7" bestFit="1" customWidth="1"/>
    <col min="9745" max="9745" width="27.875" style="7" bestFit="1" customWidth="1"/>
    <col min="9746" max="9746" width="6.875" style="7" bestFit="1" customWidth="1"/>
    <col min="9747" max="9747" width="5" style="7" bestFit="1" customWidth="1"/>
    <col min="9748" max="9748" width="8" style="7" bestFit="1" customWidth="1"/>
    <col min="9749" max="9749" width="11.875" style="7" bestFit="1" customWidth="1"/>
    <col min="9750" max="9978" width="9" style="7"/>
    <col min="9979" max="9979" width="3.875" style="7" bestFit="1" customWidth="1"/>
    <col min="9980" max="9980" width="16" style="7" bestFit="1" customWidth="1"/>
    <col min="9981" max="9981" width="16.625" style="7" bestFit="1" customWidth="1"/>
    <col min="9982" max="9982" width="13.5" style="7" bestFit="1" customWidth="1"/>
    <col min="9983" max="9984" width="10.875" style="7" bestFit="1" customWidth="1"/>
    <col min="9985" max="9985" width="6.25" style="7" bestFit="1" customWidth="1"/>
    <col min="9986" max="9986" width="8.875" style="7" bestFit="1" customWidth="1"/>
    <col min="9987" max="9987" width="13.875" style="7" bestFit="1" customWidth="1"/>
    <col min="9988" max="9988" width="13.25" style="7" bestFit="1" customWidth="1"/>
    <col min="9989" max="9989" width="16" style="7" bestFit="1" customWidth="1"/>
    <col min="9990" max="9990" width="11.625" style="7" bestFit="1" customWidth="1"/>
    <col min="9991" max="9991" width="16.875" style="7" customWidth="1"/>
    <col min="9992" max="9992" width="13.25" style="7" customWidth="1"/>
    <col min="9993" max="9993" width="18.375" style="7" bestFit="1" customWidth="1"/>
    <col min="9994" max="9994" width="15" style="7" bestFit="1" customWidth="1"/>
    <col min="9995" max="9995" width="14.75" style="7" bestFit="1" customWidth="1"/>
    <col min="9996" max="9996" width="14.625" style="7" bestFit="1" customWidth="1"/>
    <col min="9997" max="9997" width="13.75" style="7" bestFit="1" customWidth="1"/>
    <col min="9998" max="9998" width="14.25" style="7" bestFit="1" customWidth="1"/>
    <col min="9999" max="9999" width="15.125" style="7" customWidth="1"/>
    <col min="10000" max="10000" width="20.5" style="7" bestFit="1" customWidth="1"/>
    <col min="10001" max="10001" width="27.875" style="7" bestFit="1" customWidth="1"/>
    <col min="10002" max="10002" width="6.875" style="7" bestFit="1" customWidth="1"/>
    <col min="10003" max="10003" width="5" style="7" bestFit="1" customWidth="1"/>
    <col min="10004" max="10004" width="8" style="7" bestFit="1" customWidth="1"/>
    <col min="10005" max="10005" width="11.875" style="7" bestFit="1" customWidth="1"/>
    <col min="10006" max="10234" width="9" style="7"/>
    <col min="10235" max="10235" width="3.875" style="7" bestFit="1" customWidth="1"/>
    <col min="10236" max="10236" width="16" style="7" bestFit="1" customWidth="1"/>
    <col min="10237" max="10237" width="16.625" style="7" bestFit="1" customWidth="1"/>
    <col min="10238" max="10238" width="13.5" style="7" bestFit="1" customWidth="1"/>
    <col min="10239" max="10240" width="10.875" style="7" bestFit="1" customWidth="1"/>
    <col min="10241" max="10241" width="6.25" style="7" bestFit="1" customWidth="1"/>
    <col min="10242" max="10242" width="8.875" style="7" bestFit="1" customWidth="1"/>
    <col min="10243" max="10243" width="13.875" style="7" bestFit="1" customWidth="1"/>
    <col min="10244" max="10244" width="13.25" style="7" bestFit="1" customWidth="1"/>
    <col min="10245" max="10245" width="16" style="7" bestFit="1" customWidth="1"/>
    <col min="10246" max="10246" width="11.625" style="7" bestFit="1" customWidth="1"/>
    <col min="10247" max="10247" width="16.875" style="7" customWidth="1"/>
    <col min="10248" max="10248" width="13.25" style="7" customWidth="1"/>
    <col min="10249" max="10249" width="18.375" style="7" bestFit="1" customWidth="1"/>
    <col min="10250" max="10250" width="15" style="7" bestFit="1" customWidth="1"/>
    <col min="10251" max="10251" width="14.75" style="7" bestFit="1" customWidth="1"/>
    <col min="10252" max="10252" width="14.625" style="7" bestFit="1" customWidth="1"/>
    <col min="10253" max="10253" width="13.75" style="7" bestFit="1" customWidth="1"/>
    <col min="10254" max="10254" width="14.25" style="7" bestFit="1" customWidth="1"/>
    <col min="10255" max="10255" width="15.125" style="7" customWidth="1"/>
    <col min="10256" max="10256" width="20.5" style="7" bestFit="1" customWidth="1"/>
    <col min="10257" max="10257" width="27.875" style="7" bestFit="1" customWidth="1"/>
    <col min="10258" max="10258" width="6.875" style="7" bestFit="1" customWidth="1"/>
    <col min="10259" max="10259" width="5" style="7" bestFit="1" customWidth="1"/>
    <col min="10260" max="10260" width="8" style="7" bestFit="1" customWidth="1"/>
    <col min="10261" max="10261" width="11.875" style="7" bestFit="1" customWidth="1"/>
    <col min="10262" max="10490" width="9" style="7"/>
    <col min="10491" max="10491" width="3.875" style="7" bestFit="1" customWidth="1"/>
    <col min="10492" max="10492" width="16" style="7" bestFit="1" customWidth="1"/>
    <col min="10493" max="10493" width="16.625" style="7" bestFit="1" customWidth="1"/>
    <col min="10494" max="10494" width="13.5" style="7" bestFit="1" customWidth="1"/>
    <col min="10495" max="10496" width="10.875" style="7" bestFit="1" customWidth="1"/>
    <col min="10497" max="10497" width="6.25" style="7" bestFit="1" customWidth="1"/>
    <col min="10498" max="10498" width="8.875" style="7" bestFit="1" customWidth="1"/>
    <col min="10499" max="10499" width="13.875" style="7" bestFit="1" customWidth="1"/>
    <col min="10500" max="10500" width="13.25" style="7" bestFit="1" customWidth="1"/>
    <col min="10501" max="10501" width="16" style="7" bestFit="1" customWidth="1"/>
    <col min="10502" max="10502" width="11.625" style="7" bestFit="1" customWidth="1"/>
    <col min="10503" max="10503" width="16.875" style="7" customWidth="1"/>
    <col min="10504" max="10504" width="13.25" style="7" customWidth="1"/>
    <col min="10505" max="10505" width="18.375" style="7" bestFit="1" customWidth="1"/>
    <col min="10506" max="10506" width="15" style="7" bestFit="1" customWidth="1"/>
    <col min="10507" max="10507" width="14.75" style="7" bestFit="1" customWidth="1"/>
    <col min="10508" max="10508" width="14.625" style="7" bestFit="1" customWidth="1"/>
    <col min="10509" max="10509" width="13.75" style="7" bestFit="1" customWidth="1"/>
    <col min="10510" max="10510" width="14.25" style="7" bestFit="1" customWidth="1"/>
    <col min="10511" max="10511" width="15.125" style="7" customWidth="1"/>
    <col min="10512" max="10512" width="20.5" style="7" bestFit="1" customWidth="1"/>
    <col min="10513" max="10513" width="27.875" style="7" bestFit="1" customWidth="1"/>
    <col min="10514" max="10514" width="6.875" style="7" bestFit="1" customWidth="1"/>
    <col min="10515" max="10515" width="5" style="7" bestFit="1" customWidth="1"/>
    <col min="10516" max="10516" width="8" style="7" bestFit="1" customWidth="1"/>
    <col min="10517" max="10517" width="11.875" style="7" bestFit="1" customWidth="1"/>
    <col min="10518" max="10746" width="9" style="7"/>
    <col min="10747" max="10747" width="3.875" style="7" bestFit="1" customWidth="1"/>
    <col min="10748" max="10748" width="16" style="7" bestFit="1" customWidth="1"/>
    <col min="10749" max="10749" width="16.625" style="7" bestFit="1" customWidth="1"/>
    <col min="10750" max="10750" width="13.5" style="7" bestFit="1" customWidth="1"/>
    <col min="10751" max="10752" width="10.875" style="7" bestFit="1" customWidth="1"/>
    <col min="10753" max="10753" width="6.25" style="7" bestFit="1" customWidth="1"/>
    <col min="10754" max="10754" width="8.875" style="7" bestFit="1" customWidth="1"/>
    <col min="10755" max="10755" width="13.875" style="7" bestFit="1" customWidth="1"/>
    <col min="10756" max="10756" width="13.25" style="7" bestFit="1" customWidth="1"/>
    <col min="10757" max="10757" width="16" style="7" bestFit="1" customWidth="1"/>
    <col min="10758" max="10758" width="11.625" style="7" bestFit="1" customWidth="1"/>
    <col min="10759" max="10759" width="16.875" style="7" customWidth="1"/>
    <col min="10760" max="10760" width="13.25" style="7" customWidth="1"/>
    <col min="10761" max="10761" width="18.375" style="7" bestFit="1" customWidth="1"/>
    <col min="10762" max="10762" width="15" style="7" bestFit="1" customWidth="1"/>
    <col min="10763" max="10763" width="14.75" style="7" bestFit="1" customWidth="1"/>
    <col min="10764" max="10764" width="14.625" style="7" bestFit="1" customWidth="1"/>
    <col min="10765" max="10765" width="13.75" style="7" bestFit="1" customWidth="1"/>
    <col min="10766" max="10766" width="14.25" style="7" bestFit="1" customWidth="1"/>
    <col min="10767" max="10767" width="15.125" style="7" customWidth="1"/>
    <col min="10768" max="10768" width="20.5" style="7" bestFit="1" customWidth="1"/>
    <col min="10769" max="10769" width="27.875" style="7" bestFit="1" customWidth="1"/>
    <col min="10770" max="10770" width="6.875" style="7" bestFit="1" customWidth="1"/>
    <col min="10771" max="10771" width="5" style="7" bestFit="1" customWidth="1"/>
    <col min="10772" max="10772" width="8" style="7" bestFit="1" customWidth="1"/>
    <col min="10773" max="10773" width="11.875" style="7" bestFit="1" customWidth="1"/>
    <col min="10774" max="11002" width="9" style="7"/>
    <col min="11003" max="11003" width="3.875" style="7" bestFit="1" customWidth="1"/>
    <col min="11004" max="11004" width="16" style="7" bestFit="1" customWidth="1"/>
    <col min="11005" max="11005" width="16.625" style="7" bestFit="1" customWidth="1"/>
    <col min="11006" max="11006" width="13.5" style="7" bestFit="1" customWidth="1"/>
    <col min="11007" max="11008" width="10.875" style="7" bestFit="1" customWidth="1"/>
    <col min="11009" max="11009" width="6.25" style="7" bestFit="1" customWidth="1"/>
    <col min="11010" max="11010" width="8.875" style="7" bestFit="1" customWidth="1"/>
    <col min="11011" max="11011" width="13.875" style="7" bestFit="1" customWidth="1"/>
    <col min="11012" max="11012" width="13.25" style="7" bestFit="1" customWidth="1"/>
    <col min="11013" max="11013" width="16" style="7" bestFit="1" customWidth="1"/>
    <col min="11014" max="11014" width="11.625" style="7" bestFit="1" customWidth="1"/>
    <col min="11015" max="11015" width="16.875" style="7" customWidth="1"/>
    <col min="11016" max="11016" width="13.25" style="7" customWidth="1"/>
    <col min="11017" max="11017" width="18.375" style="7" bestFit="1" customWidth="1"/>
    <col min="11018" max="11018" width="15" style="7" bestFit="1" customWidth="1"/>
    <col min="11019" max="11019" width="14.75" style="7" bestFit="1" customWidth="1"/>
    <col min="11020" max="11020" width="14.625" style="7" bestFit="1" customWidth="1"/>
    <col min="11021" max="11021" width="13.75" style="7" bestFit="1" customWidth="1"/>
    <col min="11022" max="11022" width="14.25" style="7" bestFit="1" customWidth="1"/>
    <col min="11023" max="11023" width="15.125" style="7" customWidth="1"/>
    <col min="11024" max="11024" width="20.5" style="7" bestFit="1" customWidth="1"/>
    <col min="11025" max="11025" width="27.875" style="7" bestFit="1" customWidth="1"/>
    <col min="11026" max="11026" width="6.875" style="7" bestFit="1" customWidth="1"/>
    <col min="11027" max="11027" width="5" style="7" bestFit="1" customWidth="1"/>
    <col min="11028" max="11028" width="8" style="7" bestFit="1" customWidth="1"/>
    <col min="11029" max="11029" width="11.875" style="7" bestFit="1" customWidth="1"/>
    <col min="11030" max="11258" width="9" style="7"/>
    <col min="11259" max="11259" width="3.875" style="7" bestFit="1" customWidth="1"/>
    <col min="11260" max="11260" width="16" style="7" bestFit="1" customWidth="1"/>
    <col min="11261" max="11261" width="16.625" style="7" bestFit="1" customWidth="1"/>
    <col min="11262" max="11262" width="13.5" style="7" bestFit="1" customWidth="1"/>
    <col min="11263" max="11264" width="10.875" style="7" bestFit="1" customWidth="1"/>
    <col min="11265" max="11265" width="6.25" style="7" bestFit="1" customWidth="1"/>
    <col min="11266" max="11266" width="8.875" style="7" bestFit="1" customWidth="1"/>
    <col min="11267" max="11267" width="13.875" style="7" bestFit="1" customWidth="1"/>
    <col min="11268" max="11268" width="13.25" style="7" bestFit="1" customWidth="1"/>
    <col min="11269" max="11269" width="16" style="7" bestFit="1" customWidth="1"/>
    <col min="11270" max="11270" width="11.625" style="7" bestFit="1" customWidth="1"/>
    <col min="11271" max="11271" width="16.875" style="7" customWidth="1"/>
    <col min="11272" max="11272" width="13.25" style="7" customWidth="1"/>
    <col min="11273" max="11273" width="18.375" style="7" bestFit="1" customWidth="1"/>
    <col min="11274" max="11274" width="15" style="7" bestFit="1" customWidth="1"/>
    <col min="11275" max="11275" width="14.75" style="7" bestFit="1" customWidth="1"/>
    <col min="11276" max="11276" width="14.625" style="7" bestFit="1" customWidth="1"/>
    <col min="11277" max="11277" width="13.75" style="7" bestFit="1" customWidth="1"/>
    <col min="11278" max="11278" width="14.25" style="7" bestFit="1" customWidth="1"/>
    <col min="11279" max="11279" width="15.125" style="7" customWidth="1"/>
    <col min="11280" max="11280" width="20.5" style="7" bestFit="1" customWidth="1"/>
    <col min="11281" max="11281" width="27.875" style="7" bestFit="1" customWidth="1"/>
    <col min="11282" max="11282" width="6.875" style="7" bestFit="1" customWidth="1"/>
    <col min="11283" max="11283" width="5" style="7" bestFit="1" customWidth="1"/>
    <col min="11284" max="11284" width="8" style="7" bestFit="1" customWidth="1"/>
    <col min="11285" max="11285" width="11.875" style="7" bestFit="1" customWidth="1"/>
    <col min="11286" max="11514" width="9" style="7"/>
    <col min="11515" max="11515" width="3.875" style="7" bestFit="1" customWidth="1"/>
    <col min="11516" max="11516" width="16" style="7" bestFit="1" customWidth="1"/>
    <col min="11517" max="11517" width="16.625" style="7" bestFit="1" customWidth="1"/>
    <col min="11518" max="11518" width="13.5" style="7" bestFit="1" customWidth="1"/>
    <col min="11519" max="11520" width="10.875" style="7" bestFit="1" customWidth="1"/>
    <col min="11521" max="11521" width="6.25" style="7" bestFit="1" customWidth="1"/>
    <col min="11522" max="11522" width="8.875" style="7" bestFit="1" customWidth="1"/>
    <col min="11523" max="11523" width="13.875" style="7" bestFit="1" customWidth="1"/>
    <col min="11524" max="11524" width="13.25" style="7" bestFit="1" customWidth="1"/>
    <col min="11525" max="11525" width="16" style="7" bestFit="1" customWidth="1"/>
    <col min="11526" max="11526" width="11.625" style="7" bestFit="1" customWidth="1"/>
    <col min="11527" max="11527" width="16.875" style="7" customWidth="1"/>
    <col min="11528" max="11528" width="13.25" style="7" customWidth="1"/>
    <col min="11529" max="11529" width="18.375" style="7" bestFit="1" customWidth="1"/>
    <col min="11530" max="11530" width="15" style="7" bestFit="1" customWidth="1"/>
    <col min="11531" max="11531" width="14.75" style="7" bestFit="1" customWidth="1"/>
    <col min="11532" max="11532" width="14.625" style="7" bestFit="1" customWidth="1"/>
    <col min="11533" max="11533" width="13.75" style="7" bestFit="1" customWidth="1"/>
    <col min="11534" max="11534" width="14.25" style="7" bestFit="1" customWidth="1"/>
    <col min="11535" max="11535" width="15.125" style="7" customWidth="1"/>
    <col min="11536" max="11536" width="20.5" style="7" bestFit="1" customWidth="1"/>
    <col min="11537" max="11537" width="27.875" style="7" bestFit="1" customWidth="1"/>
    <col min="11538" max="11538" width="6.875" style="7" bestFit="1" customWidth="1"/>
    <col min="11539" max="11539" width="5" style="7" bestFit="1" customWidth="1"/>
    <col min="11540" max="11540" width="8" style="7" bestFit="1" customWidth="1"/>
    <col min="11541" max="11541" width="11.875" style="7" bestFit="1" customWidth="1"/>
    <col min="11542" max="11770" width="9" style="7"/>
    <col min="11771" max="11771" width="3.875" style="7" bestFit="1" customWidth="1"/>
    <col min="11772" max="11772" width="16" style="7" bestFit="1" customWidth="1"/>
    <col min="11773" max="11773" width="16.625" style="7" bestFit="1" customWidth="1"/>
    <col min="11774" max="11774" width="13.5" style="7" bestFit="1" customWidth="1"/>
    <col min="11775" max="11776" width="10.875" style="7" bestFit="1" customWidth="1"/>
    <col min="11777" max="11777" width="6.25" style="7" bestFit="1" customWidth="1"/>
    <col min="11778" max="11778" width="8.875" style="7" bestFit="1" customWidth="1"/>
    <col min="11779" max="11779" width="13.875" style="7" bestFit="1" customWidth="1"/>
    <col min="11780" max="11780" width="13.25" style="7" bestFit="1" customWidth="1"/>
    <col min="11781" max="11781" width="16" style="7" bestFit="1" customWidth="1"/>
    <col min="11782" max="11782" width="11.625" style="7" bestFit="1" customWidth="1"/>
    <col min="11783" max="11783" width="16.875" style="7" customWidth="1"/>
    <col min="11784" max="11784" width="13.25" style="7" customWidth="1"/>
    <col min="11785" max="11785" width="18.375" style="7" bestFit="1" customWidth="1"/>
    <col min="11786" max="11786" width="15" style="7" bestFit="1" customWidth="1"/>
    <col min="11787" max="11787" width="14.75" style="7" bestFit="1" customWidth="1"/>
    <col min="11788" max="11788" width="14.625" style="7" bestFit="1" customWidth="1"/>
    <col min="11789" max="11789" width="13.75" style="7" bestFit="1" customWidth="1"/>
    <col min="11790" max="11790" width="14.25" style="7" bestFit="1" customWidth="1"/>
    <col min="11791" max="11791" width="15.125" style="7" customWidth="1"/>
    <col min="11792" max="11792" width="20.5" style="7" bestFit="1" customWidth="1"/>
    <col min="11793" max="11793" width="27.875" style="7" bestFit="1" customWidth="1"/>
    <col min="11794" max="11794" width="6.875" style="7" bestFit="1" customWidth="1"/>
    <col min="11795" max="11795" width="5" style="7" bestFit="1" customWidth="1"/>
    <col min="11796" max="11796" width="8" style="7" bestFit="1" customWidth="1"/>
    <col min="11797" max="11797" width="11.875" style="7" bestFit="1" customWidth="1"/>
    <col min="11798" max="12026" width="9" style="7"/>
    <col min="12027" max="12027" width="3.875" style="7" bestFit="1" customWidth="1"/>
    <col min="12028" max="12028" width="16" style="7" bestFit="1" customWidth="1"/>
    <col min="12029" max="12029" width="16.625" style="7" bestFit="1" customWidth="1"/>
    <col min="12030" max="12030" width="13.5" style="7" bestFit="1" customWidth="1"/>
    <col min="12031" max="12032" width="10.875" style="7" bestFit="1" customWidth="1"/>
    <col min="12033" max="12033" width="6.25" style="7" bestFit="1" customWidth="1"/>
    <col min="12034" max="12034" width="8.875" style="7" bestFit="1" customWidth="1"/>
    <col min="12035" max="12035" width="13.875" style="7" bestFit="1" customWidth="1"/>
    <col min="12036" max="12036" width="13.25" style="7" bestFit="1" customWidth="1"/>
    <col min="12037" max="12037" width="16" style="7" bestFit="1" customWidth="1"/>
    <col min="12038" max="12038" width="11.625" style="7" bestFit="1" customWidth="1"/>
    <col min="12039" max="12039" width="16.875" style="7" customWidth="1"/>
    <col min="12040" max="12040" width="13.25" style="7" customWidth="1"/>
    <col min="12041" max="12041" width="18.375" style="7" bestFit="1" customWidth="1"/>
    <col min="12042" max="12042" width="15" style="7" bestFit="1" customWidth="1"/>
    <col min="12043" max="12043" width="14.75" style="7" bestFit="1" customWidth="1"/>
    <col min="12044" max="12044" width="14.625" style="7" bestFit="1" customWidth="1"/>
    <col min="12045" max="12045" width="13.75" style="7" bestFit="1" customWidth="1"/>
    <col min="12046" max="12046" width="14.25" style="7" bestFit="1" customWidth="1"/>
    <col min="12047" max="12047" width="15.125" style="7" customWidth="1"/>
    <col min="12048" max="12048" width="20.5" style="7" bestFit="1" customWidth="1"/>
    <col min="12049" max="12049" width="27.875" style="7" bestFit="1" customWidth="1"/>
    <col min="12050" max="12050" width="6.875" style="7" bestFit="1" customWidth="1"/>
    <col min="12051" max="12051" width="5" style="7" bestFit="1" customWidth="1"/>
    <col min="12052" max="12052" width="8" style="7" bestFit="1" customWidth="1"/>
    <col min="12053" max="12053" width="11.875" style="7" bestFit="1" customWidth="1"/>
    <col min="12054" max="12282" width="9" style="7"/>
    <col min="12283" max="12283" width="3.875" style="7" bestFit="1" customWidth="1"/>
    <col min="12284" max="12284" width="16" style="7" bestFit="1" customWidth="1"/>
    <col min="12285" max="12285" width="16.625" style="7" bestFit="1" customWidth="1"/>
    <col min="12286" max="12286" width="13.5" style="7" bestFit="1" customWidth="1"/>
    <col min="12287" max="12288" width="10.875" style="7" bestFit="1" customWidth="1"/>
    <col min="12289" max="12289" width="6.25" style="7" bestFit="1" customWidth="1"/>
    <col min="12290" max="12290" width="8.875" style="7" bestFit="1" customWidth="1"/>
    <col min="12291" max="12291" width="13.875" style="7" bestFit="1" customWidth="1"/>
    <col min="12292" max="12292" width="13.25" style="7" bestFit="1" customWidth="1"/>
    <col min="12293" max="12293" width="16" style="7" bestFit="1" customWidth="1"/>
    <col min="12294" max="12294" width="11.625" style="7" bestFit="1" customWidth="1"/>
    <col min="12295" max="12295" width="16.875" style="7" customWidth="1"/>
    <col min="12296" max="12296" width="13.25" style="7" customWidth="1"/>
    <col min="12297" max="12297" width="18.375" style="7" bestFit="1" customWidth="1"/>
    <col min="12298" max="12298" width="15" style="7" bestFit="1" customWidth="1"/>
    <col min="12299" max="12299" width="14.75" style="7" bestFit="1" customWidth="1"/>
    <col min="12300" max="12300" width="14.625" style="7" bestFit="1" customWidth="1"/>
    <col min="12301" max="12301" width="13.75" style="7" bestFit="1" customWidth="1"/>
    <col min="12302" max="12302" width="14.25" style="7" bestFit="1" customWidth="1"/>
    <col min="12303" max="12303" width="15.125" style="7" customWidth="1"/>
    <col min="12304" max="12304" width="20.5" style="7" bestFit="1" customWidth="1"/>
    <col min="12305" max="12305" width="27.875" style="7" bestFit="1" customWidth="1"/>
    <col min="12306" max="12306" width="6.875" style="7" bestFit="1" customWidth="1"/>
    <col min="12307" max="12307" width="5" style="7" bestFit="1" customWidth="1"/>
    <col min="12308" max="12308" width="8" style="7" bestFit="1" customWidth="1"/>
    <col min="12309" max="12309" width="11.875" style="7" bestFit="1" customWidth="1"/>
    <col min="12310" max="12538" width="9" style="7"/>
    <col min="12539" max="12539" width="3.875" style="7" bestFit="1" customWidth="1"/>
    <col min="12540" max="12540" width="16" style="7" bestFit="1" customWidth="1"/>
    <col min="12541" max="12541" width="16.625" style="7" bestFit="1" customWidth="1"/>
    <col min="12542" max="12542" width="13.5" style="7" bestFit="1" customWidth="1"/>
    <col min="12543" max="12544" width="10.875" style="7" bestFit="1" customWidth="1"/>
    <col min="12545" max="12545" width="6.25" style="7" bestFit="1" customWidth="1"/>
    <col min="12546" max="12546" width="8.875" style="7" bestFit="1" customWidth="1"/>
    <col min="12547" max="12547" width="13.875" style="7" bestFit="1" customWidth="1"/>
    <col min="12548" max="12548" width="13.25" style="7" bestFit="1" customWidth="1"/>
    <col min="12549" max="12549" width="16" style="7" bestFit="1" customWidth="1"/>
    <col min="12550" max="12550" width="11.625" style="7" bestFit="1" customWidth="1"/>
    <col min="12551" max="12551" width="16.875" style="7" customWidth="1"/>
    <col min="12552" max="12552" width="13.25" style="7" customWidth="1"/>
    <col min="12553" max="12553" width="18.375" style="7" bestFit="1" customWidth="1"/>
    <col min="12554" max="12554" width="15" style="7" bestFit="1" customWidth="1"/>
    <col min="12555" max="12555" width="14.75" style="7" bestFit="1" customWidth="1"/>
    <col min="12556" max="12556" width="14.625" style="7" bestFit="1" customWidth="1"/>
    <col min="12557" max="12557" width="13.75" style="7" bestFit="1" customWidth="1"/>
    <col min="12558" max="12558" width="14.25" style="7" bestFit="1" customWidth="1"/>
    <col min="12559" max="12559" width="15.125" style="7" customWidth="1"/>
    <col min="12560" max="12560" width="20.5" style="7" bestFit="1" customWidth="1"/>
    <col min="12561" max="12561" width="27.875" style="7" bestFit="1" customWidth="1"/>
    <col min="12562" max="12562" width="6.875" style="7" bestFit="1" customWidth="1"/>
    <col min="12563" max="12563" width="5" style="7" bestFit="1" customWidth="1"/>
    <col min="12564" max="12564" width="8" style="7" bestFit="1" customWidth="1"/>
    <col min="12565" max="12565" width="11.875" style="7" bestFit="1" customWidth="1"/>
    <col min="12566" max="12794" width="9" style="7"/>
    <col min="12795" max="12795" width="3.875" style="7" bestFit="1" customWidth="1"/>
    <col min="12796" max="12796" width="16" style="7" bestFit="1" customWidth="1"/>
    <col min="12797" max="12797" width="16.625" style="7" bestFit="1" customWidth="1"/>
    <col min="12798" max="12798" width="13.5" style="7" bestFit="1" customWidth="1"/>
    <col min="12799" max="12800" width="10.875" style="7" bestFit="1" customWidth="1"/>
    <col min="12801" max="12801" width="6.25" style="7" bestFit="1" customWidth="1"/>
    <col min="12802" max="12802" width="8.875" style="7" bestFit="1" customWidth="1"/>
    <col min="12803" max="12803" width="13.875" style="7" bestFit="1" customWidth="1"/>
    <col min="12804" max="12804" width="13.25" style="7" bestFit="1" customWidth="1"/>
    <col min="12805" max="12805" width="16" style="7" bestFit="1" customWidth="1"/>
    <col min="12806" max="12806" width="11.625" style="7" bestFit="1" customWidth="1"/>
    <col min="12807" max="12807" width="16.875" style="7" customWidth="1"/>
    <col min="12808" max="12808" width="13.25" style="7" customWidth="1"/>
    <col min="12809" max="12809" width="18.375" style="7" bestFit="1" customWidth="1"/>
    <col min="12810" max="12810" width="15" style="7" bestFit="1" customWidth="1"/>
    <col min="12811" max="12811" width="14.75" style="7" bestFit="1" customWidth="1"/>
    <col min="12812" max="12812" width="14.625" style="7" bestFit="1" customWidth="1"/>
    <col min="12813" max="12813" width="13.75" style="7" bestFit="1" customWidth="1"/>
    <col min="12814" max="12814" width="14.25" style="7" bestFit="1" customWidth="1"/>
    <col min="12815" max="12815" width="15.125" style="7" customWidth="1"/>
    <col min="12816" max="12816" width="20.5" style="7" bestFit="1" customWidth="1"/>
    <col min="12817" max="12817" width="27.875" style="7" bestFit="1" customWidth="1"/>
    <col min="12818" max="12818" width="6.875" style="7" bestFit="1" customWidth="1"/>
    <col min="12819" max="12819" width="5" style="7" bestFit="1" customWidth="1"/>
    <col min="12820" max="12820" width="8" style="7" bestFit="1" customWidth="1"/>
    <col min="12821" max="12821" width="11.875" style="7" bestFit="1" customWidth="1"/>
    <col min="12822" max="13050" width="9" style="7"/>
    <col min="13051" max="13051" width="3.875" style="7" bestFit="1" customWidth="1"/>
    <col min="13052" max="13052" width="16" style="7" bestFit="1" customWidth="1"/>
    <col min="13053" max="13053" width="16.625" style="7" bestFit="1" customWidth="1"/>
    <col min="13054" max="13054" width="13.5" style="7" bestFit="1" customWidth="1"/>
    <col min="13055" max="13056" width="10.875" style="7" bestFit="1" customWidth="1"/>
    <col min="13057" max="13057" width="6.25" style="7" bestFit="1" customWidth="1"/>
    <col min="13058" max="13058" width="8.875" style="7" bestFit="1" customWidth="1"/>
    <col min="13059" max="13059" width="13.875" style="7" bestFit="1" customWidth="1"/>
    <col min="13060" max="13060" width="13.25" style="7" bestFit="1" customWidth="1"/>
    <col min="13061" max="13061" width="16" style="7" bestFit="1" customWidth="1"/>
    <col min="13062" max="13062" width="11.625" style="7" bestFit="1" customWidth="1"/>
    <col min="13063" max="13063" width="16.875" style="7" customWidth="1"/>
    <col min="13064" max="13064" width="13.25" style="7" customWidth="1"/>
    <col min="13065" max="13065" width="18.375" style="7" bestFit="1" customWidth="1"/>
    <col min="13066" max="13066" width="15" style="7" bestFit="1" customWidth="1"/>
    <col min="13067" max="13067" width="14.75" style="7" bestFit="1" customWidth="1"/>
    <col min="13068" max="13068" width="14.625" style="7" bestFit="1" customWidth="1"/>
    <col min="13069" max="13069" width="13.75" style="7" bestFit="1" customWidth="1"/>
    <col min="13070" max="13070" width="14.25" style="7" bestFit="1" customWidth="1"/>
    <col min="13071" max="13071" width="15.125" style="7" customWidth="1"/>
    <col min="13072" max="13072" width="20.5" style="7" bestFit="1" customWidth="1"/>
    <col min="13073" max="13073" width="27.875" style="7" bestFit="1" customWidth="1"/>
    <col min="13074" max="13074" width="6.875" style="7" bestFit="1" customWidth="1"/>
    <col min="13075" max="13075" width="5" style="7" bestFit="1" customWidth="1"/>
    <col min="13076" max="13076" width="8" style="7" bestFit="1" customWidth="1"/>
    <col min="13077" max="13077" width="11.875" style="7" bestFit="1" customWidth="1"/>
    <col min="13078" max="13306" width="9" style="7"/>
    <col min="13307" max="13307" width="3.875" style="7" bestFit="1" customWidth="1"/>
    <col min="13308" max="13308" width="16" style="7" bestFit="1" customWidth="1"/>
    <col min="13309" max="13309" width="16.625" style="7" bestFit="1" customWidth="1"/>
    <col min="13310" max="13310" width="13.5" style="7" bestFit="1" customWidth="1"/>
    <col min="13311" max="13312" width="10.875" style="7" bestFit="1" customWidth="1"/>
    <col min="13313" max="13313" width="6.25" style="7" bestFit="1" customWidth="1"/>
    <col min="13314" max="13314" width="8.875" style="7" bestFit="1" customWidth="1"/>
    <col min="13315" max="13315" width="13.875" style="7" bestFit="1" customWidth="1"/>
    <col min="13316" max="13316" width="13.25" style="7" bestFit="1" customWidth="1"/>
    <col min="13317" max="13317" width="16" style="7" bestFit="1" customWidth="1"/>
    <col min="13318" max="13318" width="11.625" style="7" bestFit="1" customWidth="1"/>
    <col min="13319" max="13319" width="16.875" style="7" customWidth="1"/>
    <col min="13320" max="13320" width="13.25" style="7" customWidth="1"/>
    <col min="13321" max="13321" width="18.375" style="7" bestFit="1" customWidth="1"/>
    <col min="13322" max="13322" width="15" style="7" bestFit="1" customWidth="1"/>
    <col min="13323" max="13323" width="14.75" style="7" bestFit="1" customWidth="1"/>
    <col min="13324" max="13324" width="14.625" style="7" bestFit="1" customWidth="1"/>
    <col min="13325" max="13325" width="13.75" style="7" bestFit="1" customWidth="1"/>
    <col min="13326" max="13326" width="14.25" style="7" bestFit="1" customWidth="1"/>
    <col min="13327" max="13327" width="15.125" style="7" customWidth="1"/>
    <col min="13328" max="13328" width="20.5" style="7" bestFit="1" customWidth="1"/>
    <col min="13329" max="13329" width="27.875" style="7" bestFit="1" customWidth="1"/>
    <col min="13330" max="13330" width="6.875" style="7" bestFit="1" customWidth="1"/>
    <col min="13331" max="13331" width="5" style="7" bestFit="1" customWidth="1"/>
    <col min="13332" max="13332" width="8" style="7" bestFit="1" customWidth="1"/>
    <col min="13333" max="13333" width="11.875" style="7" bestFit="1" customWidth="1"/>
    <col min="13334" max="13562" width="9" style="7"/>
    <col min="13563" max="13563" width="3.875" style="7" bestFit="1" customWidth="1"/>
    <col min="13564" max="13564" width="16" style="7" bestFit="1" customWidth="1"/>
    <col min="13565" max="13565" width="16.625" style="7" bestFit="1" customWidth="1"/>
    <col min="13566" max="13566" width="13.5" style="7" bestFit="1" customWidth="1"/>
    <col min="13567" max="13568" width="10.875" style="7" bestFit="1" customWidth="1"/>
    <col min="13569" max="13569" width="6.25" style="7" bestFit="1" customWidth="1"/>
    <col min="13570" max="13570" width="8.875" style="7" bestFit="1" customWidth="1"/>
    <col min="13571" max="13571" width="13.875" style="7" bestFit="1" customWidth="1"/>
    <col min="13572" max="13572" width="13.25" style="7" bestFit="1" customWidth="1"/>
    <col min="13573" max="13573" width="16" style="7" bestFit="1" customWidth="1"/>
    <col min="13574" max="13574" width="11.625" style="7" bestFit="1" customWidth="1"/>
    <col min="13575" max="13575" width="16.875" style="7" customWidth="1"/>
    <col min="13576" max="13576" width="13.25" style="7" customWidth="1"/>
    <col min="13577" max="13577" width="18.375" style="7" bestFit="1" customWidth="1"/>
    <col min="13578" max="13578" width="15" style="7" bestFit="1" customWidth="1"/>
    <col min="13579" max="13579" width="14.75" style="7" bestFit="1" customWidth="1"/>
    <col min="13580" max="13580" width="14.625" style="7" bestFit="1" customWidth="1"/>
    <col min="13581" max="13581" width="13.75" style="7" bestFit="1" customWidth="1"/>
    <col min="13582" max="13582" width="14.25" style="7" bestFit="1" customWidth="1"/>
    <col min="13583" max="13583" width="15.125" style="7" customWidth="1"/>
    <col min="13584" max="13584" width="20.5" style="7" bestFit="1" customWidth="1"/>
    <col min="13585" max="13585" width="27.875" style="7" bestFit="1" customWidth="1"/>
    <col min="13586" max="13586" width="6.875" style="7" bestFit="1" customWidth="1"/>
    <col min="13587" max="13587" width="5" style="7" bestFit="1" customWidth="1"/>
    <col min="13588" max="13588" width="8" style="7" bestFit="1" customWidth="1"/>
    <col min="13589" max="13589" width="11.875" style="7" bestFit="1" customWidth="1"/>
    <col min="13590" max="13818" width="9" style="7"/>
    <col min="13819" max="13819" width="3.875" style="7" bestFit="1" customWidth="1"/>
    <col min="13820" max="13820" width="16" style="7" bestFit="1" customWidth="1"/>
    <col min="13821" max="13821" width="16.625" style="7" bestFit="1" customWidth="1"/>
    <col min="13822" max="13822" width="13.5" style="7" bestFit="1" customWidth="1"/>
    <col min="13823" max="13824" width="10.875" style="7" bestFit="1" customWidth="1"/>
    <col min="13825" max="13825" width="6.25" style="7" bestFit="1" customWidth="1"/>
    <col min="13826" max="13826" width="8.875" style="7" bestFit="1" customWidth="1"/>
    <col min="13827" max="13827" width="13.875" style="7" bestFit="1" customWidth="1"/>
    <col min="13828" max="13828" width="13.25" style="7" bestFit="1" customWidth="1"/>
    <col min="13829" max="13829" width="16" style="7" bestFit="1" customWidth="1"/>
    <col min="13830" max="13830" width="11.625" style="7" bestFit="1" customWidth="1"/>
    <col min="13831" max="13831" width="16.875" style="7" customWidth="1"/>
    <col min="13832" max="13832" width="13.25" style="7" customWidth="1"/>
    <col min="13833" max="13833" width="18.375" style="7" bestFit="1" customWidth="1"/>
    <col min="13834" max="13834" width="15" style="7" bestFit="1" customWidth="1"/>
    <col min="13835" max="13835" width="14.75" style="7" bestFit="1" customWidth="1"/>
    <col min="13836" max="13836" width="14.625" style="7" bestFit="1" customWidth="1"/>
    <col min="13837" max="13837" width="13.75" style="7" bestFit="1" customWidth="1"/>
    <col min="13838" max="13838" width="14.25" style="7" bestFit="1" customWidth="1"/>
    <col min="13839" max="13839" width="15.125" style="7" customWidth="1"/>
    <col min="13840" max="13840" width="20.5" style="7" bestFit="1" customWidth="1"/>
    <col min="13841" max="13841" width="27.875" style="7" bestFit="1" customWidth="1"/>
    <col min="13842" max="13842" width="6.875" style="7" bestFit="1" customWidth="1"/>
    <col min="13843" max="13843" width="5" style="7" bestFit="1" customWidth="1"/>
    <col min="13844" max="13844" width="8" style="7" bestFit="1" customWidth="1"/>
    <col min="13845" max="13845" width="11.875" style="7" bestFit="1" customWidth="1"/>
    <col min="13846" max="14074" width="9" style="7"/>
    <col min="14075" max="14075" width="3.875" style="7" bestFit="1" customWidth="1"/>
    <col min="14076" max="14076" width="16" style="7" bestFit="1" customWidth="1"/>
    <col min="14077" max="14077" width="16.625" style="7" bestFit="1" customWidth="1"/>
    <col min="14078" max="14078" width="13.5" style="7" bestFit="1" customWidth="1"/>
    <col min="14079" max="14080" width="10.875" style="7" bestFit="1" customWidth="1"/>
    <col min="14081" max="14081" width="6.25" style="7" bestFit="1" customWidth="1"/>
    <col min="14082" max="14082" width="8.875" style="7" bestFit="1" customWidth="1"/>
    <col min="14083" max="14083" width="13.875" style="7" bestFit="1" customWidth="1"/>
    <col min="14084" max="14084" width="13.25" style="7" bestFit="1" customWidth="1"/>
    <col min="14085" max="14085" width="16" style="7" bestFit="1" customWidth="1"/>
    <col min="14086" max="14086" width="11.625" style="7" bestFit="1" customWidth="1"/>
    <col min="14087" max="14087" width="16.875" style="7" customWidth="1"/>
    <col min="14088" max="14088" width="13.25" style="7" customWidth="1"/>
    <col min="14089" max="14089" width="18.375" style="7" bestFit="1" customWidth="1"/>
    <col min="14090" max="14090" width="15" style="7" bestFit="1" customWidth="1"/>
    <col min="14091" max="14091" width="14.75" style="7" bestFit="1" customWidth="1"/>
    <col min="14092" max="14092" width="14.625" style="7" bestFit="1" customWidth="1"/>
    <col min="14093" max="14093" width="13.75" style="7" bestFit="1" customWidth="1"/>
    <col min="14094" max="14094" width="14.25" style="7" bestFit="1" customWidth="1"/>
    <col min="14095" max="14095" width="15.125" style="7" customWidth="1"/>
    <col min="14096" max="14096" width="20.5" style="7" bestFit="1" customWidth="1"/>
    <col min="14097" max="14097" width="27.875" style="7" bestFit="1" customWidth="1"/>
    <col min="14098" max="14098" width="6.875" style="7" bestFit="1" customWidth="1"/>
    <col min="14099" max="14099" width="5" style="7" bestFit="1" customWidth="1"/>
    <col min="14100" max="14100" width="8" style="7" bestFit="1" customWidth="1"/>
    <col min="14101" max="14101" width="11.875" style="7" bestFit="1" customWidth="1"/>
    <col min="14102" max="14330" width="9" style="7"/>
    <col min="14331" max="14331" width="3.875" style="7" bestFit="1" customWidth="1"/>
    <col min="14332" max="14332" width="16" style="7" bestFit="1" customWidth="1"/>
    <col min="14333" max="14333" width="16.625" style="7" bestFit="1" customWidth="1"/>
    <col min="14334" max="14334" width="13.5" style="7" bestFit="1" customWidth="1"/>
    <col min="14335" max="14336" width="10.875" style="7" bestFit="1" customWidth="1"/>
    <col min="14337" max="14337" width="6.25" style="7" bestFit="1" customWidth="1"/>
    <col min="14338" max="14338" width="8.875" style="7" bestFit="1" customWidth="1"/>
    <col min="14339" max="14339" width="13.875" style="7" bestFit="1" customWidth="1"/>
    <col min="14340" max="14340" width="13.25" style="7" bestFit="1" customWidth="1"/>
    <col min="14341" max="14341" width="16" style="7" bestFit="1" customWidth="1"/>
    <col min="14342" max="14342" width="11.625" style="7" bestFit="1" customWidth="1"/>
    <col min="14343" max="14343" width="16.875" style="7" customWidth="1"/>
    <col min="14344" max="14344" width="13.25" style="7" customWidth="1"/>
    <col min="14345" max="14345" width="18.375" style="7" bestFit="1" customWidth="1"/>
    <col min="14346" max="14346" width="15" style="7" bestFit="1" customWidth="1"/>
    <col min="14347" max="14347" width="14.75" style="7" bestFit="1" customWidth="1"/>
    <col min="14348" max="14348" width="14.625" style="7" bestFit="1" customWidth="1"/>
    <col min="14349" max="14349" width="13.75" style="7" bestFit="1" customWidth="1"/>
    <col min="14350" max="14350" width="14.25" style="7" bestFit="1" customWidth="1"/>
    <col min="14351" max="14351" width="15.125" style="7" customWidth="1"/>
    <col min="14352" max="14352" width="20.5" style="7" bestFit="1" customWidth="1"/>
    <col min="14353" max="14353" width="27.875" style="7" bestFit="1" customWidth="1"/>
    <col min="14354" max="14354" width="6.875" style="7" bestFit="1" customWidth="1"/>
    <col min="14355" max="14355" width="5" style="7" bestFit="1" customWidth="1"/>
    <col min="14356" max="14356" width="8" style="7" bestFit="1" customWidth="1"/>
    <col min="14357" max="14357" width="11.875" style="7" bestFit="1" customWidth="1"/>
    <col min="14358" max="14586" width="9" style="7"/>
    <col min="14587" max="14587" width="3.875" style="7" bestFit="1" customWidth="1"/>
    <col min="14588" max="14588" width="16" style="7" bestFit="1" customWidth="1"/>
    <col min="14589" max="14589" width="16.625" style="7" bestFit="1" customWidth="1"/>
    <col min="14590" max="14590" width="13.5" style="7" bestFit="1" customWidth="1"/>
    <col min="14591" max="14592" width="10.875" style="7" bestFit="1" customWidth="1"/>
    <col min="14593" max="14593" width="6.25" style="7" bestFit="1" customWidth="1"/>
    <col min="14594" max="14594" width="8.875" style="7" bestFit="1" customWidth="1"/>
    <col min="14595" max="14595" width="13.875" style="7" bestFit="1" customWidth="1"/>
    <col min="14596" max="14596" width="13.25" style="7" bestFit="1" customWidth="1"/>
    <col min="14597" max="14597" width="16" style="7" bestFit="1" customWidth="1"/>
    <col min="14598" max="14598" width="11.625" style="7" bestFit="1" customWidth="1"/>
    <col min="14599" max="14599" width="16.875" style="7" customWidth="1"/>
    <col min="14600" max="14600" width="13.25" style="7" customWidth="1"/>
    <col min="14601" max="14601" width="18.375" style="7" bestFit="1" customWidth="1"/>
    <col min="14602" max="14602" width="15" style="7" bestFit="1" customWidth="1"/>
    <col min="14603" max="14603" width="14.75" style="7" bestFit="1" customWidth="1"/>
    <col min="14604" max="14604" width="14.625" style="7" bestFit="1" customWidth="1"/>
    <col min="14605" max="14605" width="13.75" style="7" bestFit="1" customWidth="1"/>
    <col min="14606" max="14606" width="14.25" style="7" bestFit="1" customWidth="1"/>
    <col min="14607" max="14607" width="15.125" style="7" customWidth="1"/>
    <col min="14608" max="14608" width="20.5" style="7" bestFit="1" customWidth="1"/>
    <col min="14609" max="14609" width="27.875" style="7" bestFit="1" customWidth="1"/>
    <col min="14610" max="14610" width="6.875" style="7" bestFit="1" customWidth="1"/>
    <col min="14611" max="14611" width="5" style="7" bestFit="1" customWidth="1"/>
    <col min="14612" max="14612" width="8" style="7" bestFit="1" customWidth="1"/>
    <col min="14613" max="14613" width="11.875" style="7" bestFit="1" customWidth="1"/>
    <col min="14614" max="14842" width="9" style="7"/>
    <col min="14843" max="14843" width="3.875" style="7" bestFit="1" customWidth="1"/>
    <col min="14844" max="14844" width="16" style="7" bestFit="1" customWidth="1"/>
    <col min="14845" max="14845" width="16.625" style="7" bestFit="1" customWidth="1"/>
    <col min="14846" max="14846" width="13.5" style="7" bestFit="1" customWidth="1"/>
    <col min="14847" max="14848" width="10.875" style="7" bestFit="1" customWidth="1"/>
    <col min="14849" max="14849" width="6.25" style="7" bestFit="1" customWidth="1"/>
    <col min="14850" max="14850" width="8.875" style="7" bestFit="1" customWidth="1"/>
    <col min="14851" max="14851" width="13.875" style="7" bestFit="1" customWidth="1"/>
    <col min="14852" max="14852" width="13.25" style="7" bestFit="1" customWidth="1"/>
    <col min="14853" max="14853" width="16" style="7" bestFit="1" customWidth="1"/>
    <col min="14854" max="14854" width="11.625" style="7" bestFit="1" customWidth="1"/>
    <col min="14855" max="14855" width="16.875" style="7" customWidth="1"/>
    <col min="14856" max="14856" width="13.25" style="7" customWidth="1"/>
    <col min="14857" max="14857" width="18.375" style="7" bestFit="1" customWidth="1"/>
    <col min="14858" max="14858" width="15" style="7" bestFit="1" customWidth="1"/>
    <col min="14859" max="14859" width="14.75" style="7" bestFit="1" customWidth="1"/>
    <col min="14860" max="14860" width="14.625" style="7" bestFit="1" customWidth="1"/>
    <col min="14861" max="14861" width="13.75" style="7" bestFit="1" customWidth="1"/>
    <col min="14862" max="14862" width="14.25" style="7" bestFit="1" customWidth="1"/>
    <col min="14863" max="14863" width="15.125" style="7" customWidth="1"/>
    <col min="14864" max="14864" width="20.5" style="7" bestFit="1" customWidth="1"/>
    <col min="14865" max="14865" width="27.875" style="7" bestFit="1" customWidth="1"/>
    <col min="14866" max="14866" width="6.875" style="7" bestFit="1" customWidth="1"/>
    <col min="14867" max="14867" width="5" style="7" bestFit="1" customWidth="1"/>
    <col min="14868" max="14868" width="8" style="7" bestFit="1" customWidth="1"/>
    <col min="14869" max="14869" width="11.875" style="7" bestFit="1" customWidth="1"/>
    <col min="14870" max="15098" width="9" style="7"/>
    <col min="15099" max="15099" width="3.875" style="7" bestFit="1" customWidth="1"/>
    <col min="15100" max="15100" width="16" style="7" bestFit="1" customWidth="1"/>
    <col min="15101" max="15101" width="16.625" style="7" bestFit="1" customWidth="1"/>
    <col min="15102" max="15102" width="13.5" style="7" bestFit="1" customWidth="1"/>
    <col min="15103" max="15104" width="10.875" style="7" bestFit="1" customWidth="1"/>
    <col min="15105" max="15105" width="6.25" style="7" bestFit="1" customWidth="1"/>
    <col min="15106" max="15106" width="8.875" style="7" bestFit="1" customWidth="1"/>
    <col min="15107" max="15107" width="13.875" style="7" bestFit="1" customWidth="1"/>
    <col min="15108" max="15108" width="13.25" style="7" bestFit="1" customWidth="1"/>
    <col min="15109" max="15109" width="16" style="7" bestFit="1" customWidth="1"/>
    <col min="15110" max="15110" width="11.625" style="7" bestFit="1" customWidth="1"/>
    <col min="15111" max="15111" width="16.875" style="7" customWidth="1"/>
    <col min="15112" max="15112" width="13.25" style="7" customWidth="1"/>
    <col min="15113" max="15113" width="18.375" style="7" bestFit="1" customWidth="1"/>
    <col min="15114" max="15114" width="15" style="7" bestFit="1" customWidth="1"/>
    <col min="15115" max="15115" width="14.75" style="7" bestFit="1" customWidth="1"/>
    <col min="15116" max="15116" width="14.625" style="7" bestFit="1" customWidth="1"/>
    <col min="15117" max="15117" width="13.75" style="7" bestFit="1" customWidth="1"/>
    <col min="15118" max="15118" width="14.25" style="7" bestFit="1" customWidth="1"/>
    <col min="15119" max="15119" width="15.125" style="7" customWidth="1"/>
    <col min="15120" max="15120" width="20.5" style="7" bestFit="1" customWidth="1"/>
    <col min="15121" max="15121" width="27.875" style="7" bestFit="1" customWidth="1"/>
    <col min="15122" max="15122" width="6.875" style="7" bestFit="1" customWidth="1"/>
    <col min="15123" max="15123" width="5" style="7" bestFit="1" customWidth="1"/>
    <col min="15124" max="15124" width="8" style="7" bestFit="1" customWidth="1"/>
    <col min="15125" max="15125" width="11.875" style="7" bestFit="1" customWidth="1"/>
    <col min="15126" max="15354" width="9" style="7"/>
    <col min="15355" max="15355" width="3.875" style="7" bestFit="1" customWidth="1"/>
    <col min="15356" max="15356" width="16" style="7" bestFit="1" customWidth="1"/>
    <col min="15357" max="15357" width="16.625" style="7" bestFit="1" customWidth="1"/>
    <col min="15358" max="15358" width="13.5" style="7" bestFit="1" customWidth="1"/>
    <col min="15359" max="15360" width="10.875" style="7" bestFit="1" customWidth="1"/>
    <col min="15361" max="15361" width="6.25" style="7" bestFit="1" customWidth="1"/>
    <col min="15362" max="15362" width="8.875" style="7" bestFit="1" customWidth="1"/>
    <col min="15363" max="15363" width="13.875" style="7" bestFit="1" customWidth="1"/>
    <col min="15364" max="15364" width="13.25" style="7" bestFit="1" customWidth="1"/>
    <col min="15365" max="15365" width="16" style="7" bestFit="1" customWidth="1"/>
    <col min="15366" max="15366" width="11.625" style="7" bestFit="1" customWidth="1"/>
    <col min="15367" max="15367" width="16.875" style="7" customWidth="1"/>
    <col min="15368" max="15368" width="13.25" style="7" customWidth="1"/>
    <col min="15369" max="15369" width="18.375" style="7" bestFit="1" customWidth="1"/>
    <col min="15370" max="15370" width="15" style="7" bestFit="1" customWidth="1"/>
    <col min="15371" max="15371" width="14.75" style="7" bestFit="1" customWidth="1"/>
    <col min="15372" max="15372" width="14.625" style="7" bestFit="1" customWidth="1"/>
    <col min="15373" max="15373" width="13.75" style="7" bestFit="1" customWidth="1"/>
    <col min="15374" max="15374" width="14.25" style="7" bestFit="1" customWidth="1"/>
    <col min="15375" max="15375" width="15.125" style="7" customWidth="1"/>
    <col min="15376" max="15376" width="20.5" style="7" bestFit="1" customWidth="1"/>
    <col min="15377" max="15377" width="27.875" style="7" bestFit="1" customWidth="1"/>
    <col min="15378" max="15378" width="6.875" style="7" bestFit="1" customWidth="1"/>
    <col min="15379" max="15379" width="5" style="7" bestFit="1" customWidth="1"/>
    <col min="15380" max="15380" width="8" style="7" bestFit="1" customWidth="1"/>
    <col min="15381" max="15381" width="11.875" style="7" bestFit="1" customWidth="1"/>
    <col min="15382" max="15610" width="9" style="7"/>
    <col min="15611" max="15611" width="3.875" style="7" bestFit="1" customWidth="1"/>
    <col min="15612" max="15612" width="16" style="7" bestFit="1" customWidth="1"/>
    <col min="15613" max="15613" width="16.625" style="7" bestFit="1" customWidth="1"/>
    <col min="15614" max="15614" width="13.5" style="7" bestFit="1" customWidth="1"/>
    <col min="15615" max="15616" width="10.875" style="7" bestFit="1" customWidth="1"/>
    <col min="15617" max="15617" width="6.25" style="7" bestFit="1" customWidth="1"/>
    <col min="15618" max="15618" width="8.875" style="7" bestFit="1" customWidth="1"/>
    <col min="15619" max="15619" width="13.875" style="7" bestFit="1" customWidth="1"/>
    <col min="15620" max="15620" width="13.25" style="7" bestFit="1" customWidth="1"/>
    <col min="15621" max="15621" width="16" style="7" bestFit="1" customWidth="1"/>
    <col min="15622" max="15622" width="11.625" style="7" bestFit="1" customWidth="1"/>
    <col min="15623" max="15623" width="16.875" style="7" customWidth="1"/>
    <col min="15624" max="15624" width="13.25" style="7" customWidth="1"/>
    <col min="15625" max="15625" width="18.375" style="7" bestFit="1" customWidth="1"/>
    <col min="15626" max="15626" width="15" style="7" bestFit="1" customWidth="1"/>
    <col min="15627" max="15627" width="14.75" style="7" bestFit="1" customWidth="1"/>
    <col min="15628" max="15628" width="14.625" style="7" bestFit="1" customWidth="1"/>
    <col min="15629" max="15629" width="13.75" style="7" bestFit="1" customWidth="1"/>
    <col min="15630" max="15630" width="14.25" style="7" bestFit="1" customWidth="1"/>
    <col min="15631" max="15631" width="15.125" style="7" customWidth="1"/>
    <col min="15632" max="15632" width="20.5" style="7" bestFit="1" customWidth="1"/>
    <col min="15633" max="15633" width="27.875" style="7" bestFit="1" customWidth="1"/>
    <col min="15634" max="15634" width="6.875" style="7" bestFit="1" customWidth="1"/>
    <col min="15635" max="15635" width="5" style="7" bestFit="1" customWidth="1"/>
    <col min="15636" max="15636" width="8" style="7" bestFit="1" customWidth="1"/>
    <col min="15637" max="15637" width="11.875" style="7" bestFit="1" customWidth="1"/>
    <col min="15638" max="15866" width="9" style="7"/>
    <col min="15867" max="15867" width="3.875" style="7" bestFit="1" customWidth="1"/>
    <col min="15868" max="15868" width="16" style="7" bestFit="1" customWidth="1"/>
    <col min="15869" max="15869" width="16.625" style="7" bestFit="1" customWidth="1"/>
    <col min="15870" max="15870" width="13.5" style="7" bestFit="1" customWidth="1"/>
    <col min="15871" max="15872" width="10.875" style="7" bestFit="1" customWidth="1"/>
    <col min="15873" max="15873" width="6.25" style="7" bestFit="1" customWidth="1"/>
    <col min="15874" max="15874" width="8.875" style="7" bestFit="1" customWidth="1"/>
    <col min="15875" max="15875" width="13.875" style="7" bestFit="1" customWidth="1"/>
    <col min="15876" max="15876" width="13.25" style="7" bestFit="1" customWidth="1"/>
    <col min="15877" max="15877" width="16" style="7" bestFit="1" customWidth="1"/>
    <col min="15878" max="15878" width="11.625" style="7" bestFit="1" customWidth="1"/>
    <col min="15879" max="15879" width="16.875" style="7" customWidth="1"/>
    <col min="15880" max="15880" width="13.25" style="7" customWidth="1"/>
    <col min="15881" max="15881" width="18.375" style="7" bestFit="1" customWidth="1"/>
    <col min="15882" max="15882" width="15" style="7" bestFit="1" customWidth="1"/>
    <col min="15883" max="15883" width="14.75" style="7" bestFit="1" customWidth="1"/>
    <col min="15884" max="15884" width="14.625" style="7" bestFit="1" customWidth="1"/>
    <col min="15885" max="15885" width="13.75" style="7" bestFit="1" customWidth="1"/>
    <col min="15886" max="15886" width="14.25" style="7" bestFit="1" customWidth="1"/>
    <col min="15887" max="15887" width="15.125" style="7" customWidth="1"/>
    <col min="15888" max="15888" width="20.5" style="7" bestFit="1" customWidth="1"/>
    <col min="15889" max="15889" width="27.875" style="7" bestFit="1" customWidth="1"/>
    <col min="15890" max="15890" width="6.875" style="7" bestFit="1" customWidth="1"/>
    <col min="15891" max="15891" width="5" style="7" bestFit="1" customWidth="1"/>
    <col min="15892" max="15892" width="8" style="7" bestFit="1" customWidth="1"/>
    <col min="15893" max="15893" width="11.875" style="7" bestFit="1" customWidth="1"/>
    <col min="15894" max="16122" width="9" style="7"/>
    <col min="16123" max="16123" width="3.875" style="7" bestFit="1" customWidth="1"/>
    <col min="16124" max="16124" width="16" style="7" bestFit="1" customWidth="1"/>
    <col min="16125" max="16125" width="16.625" style="7" bestFit="1" customWidth="1"/>
    <col min="16126" max="16126" width="13.5" style="7" bestFit="1" customWidth="1"/>
    <col min="16127" max="16128" width="10.875" style="7" bestFit="1" customWidth="1"/>
    <col min="16129" max="16129" width="6.25" style="7" bestFit="1" customWidth="1"/>
    <col min="16130" max="16130" width="8.875" style="7" bestFit="1" customWidth="1"/>
    <col min="16131" max="16131" width="13.875" style="7" bestFit="1" customWidth="1"/>
    <col min="16132" max="16132" width="13.25" style="7" bestFit="1" customWidth="1"/>
    <col min="16133" max="16133" width="16" style="7" bestFit="1" customWidth="1"/>
    <col min="16134" max="16134" width="11.625" style="7" bestFit="1" customWidth="1"/>
    <col min="16135" max="16135" width="16.875" style="7" customWidth="1"/>
    <col min="16136" max="16136" width="13.25" style="7" customWidth="1"/>
    <col min="16137" max="16137" width="18.375" style="7" bestFit="1" customWidth="1"/>
    <col min="16138" max="16138" width="15" style="7" bestFit="1" customWidth="1"/>
    <col min="16139" max="16139" width="14.75" style="7" bestFit="1" customWidth="1"/>
    <col min="16140" max="16140" width="14.625" style="7" bestFit="1" customWidth="1"/>
    <col min="16141" max="16141" width="13.75" style="7" bestFit="1" customWidth="1"/>
    <col min="16142" max="16142" width="14.25" style="7" bestFit="1" customWidth="1"/>
    <col min="16143" max="16143" width="15.125" style="7" customWidth="1"/>
    <col min="16144" max="16144" width="20.5" style="7" bestFit="1" customWidth="1"/>
    <col min="16145" max="16145" width="27.875" style="7" bestFit="1" customWidth="1"/>
    <col min="16146" max="16146" width="6.875" style="7" bestFit="1" customWidth="1"/>
    <col min="16147" max="16147" width="5" style="7" bestFit="1" customWidth="1"/>
    <col min="16148" max="16148" width="8" style="7" bestFit="1" customWidth="1"/>
    <col min="16149" max="16149" width="11.875" style="7" bestFit="1" customWidth="1"/>
    <col min="16150" max="16384" width="9" style="7"/>
  </cols>
  <sheetData>
    <row r="1" spans="1:31" ht="18.75">
      <c r="S1" s="5" t="s">
        <v>25</v>
      </c>
    </row>
    <row r="2" spans="1:31" ht="18.75">
      <c r="S2" s="4" t="s">
        <v>0</v>
      </c>
    </row>
    <row r="3" spans="1:31" ht="18.75">
      <c r="S3" s="4" t="s">
        <v>15</v>
      </c>
    </row>
    <row r="4" spans="1:31" s="12" customFormat="1" ht="16.5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1"/>
      <c r="U4" s="1"/>
    </row>
    <row r="5" spans="1:3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"/>
    </row>
    <row r="6" spans="1:31" ht="15.75">
      <c r="A6" s="42" t="s">
        <v>94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2"/>
    </row>
    <row r="7" spans="1:31" ht="15.75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2"/>
    </row>
    <row r="8" spans="1:31" s="11" customFormat="1" ht="15.7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"/>
      <c r="U8" s="1"/>
    </row>
    <row r="9" spans="1:31" ht="15.75">
      <c r="A9" s="45" t="s">
        <v>51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2"/>
    </row>
    <row r="10" spans="1:31" s="3" customFormat="1" ht="16.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T10" s="1"/>
      <c r="U10" s="1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3" customFormat="1" ht="38.25" customHeight="1">
      <c r="A11" s="50" t="s">
        <v>14</v>
      </c>
      <c r="B11" s="50" t="s">
        <v>6</v>
      </c>
      <c r="C11" s="50" t="s">
        <v>1</v>
      </c>
      <c r="D11" s="51" t="s">
        <v>7</v>
      </c>
      <c r="E11" s="51" t="s">
        <v>8</v>
      </c>
      <c r="F11" s="52" t="s">
        <v>18</v>
      </c>
      <c r="G11" s="53"/>
      <c r="H11" s="53"/>
      <c r="I11" s="53"/>
      <c r="J11" s="54"/>
      <c r="K11" s="58" t="s">
        <v>19</v>
      </c>
      <c r="L11" s="52" t="s">
        <v>10</v>
      </c>
      <c r="M11" s="54"/>
      <c r="N11" s="50" t="s">
        <v>9</v>
      </c>
      <c r="O11" s="46" t="s">
        <v>17</v>
      </c>
      <c r="P11" s="41" t="s">
        <v>11</v>
      </c>
      <c r="Q11" s="41"/>
      <c r="R11" s="41"/>
      <c r="S11" s="41"/>
      <c r="T11" s="1"/>
      <c r="U11" s="1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s="3" customFormat="1" ht="51" customHeight="1">
      <c r="A12" s="50"/>
      <c r="B12" s="50"/>
      <c r="C12" s="50"/>
      <c r="D12" s="51"/>
      <c r="E12" s="51"/>
      <c r="F12" s="55"/>
      <c r="G12" s="56"/>
      <c r="H12" s="56"/>
      <c r="I12" s="56"/>
      <c r="J12" s="57"/>
      <c r="K12" s="59"/>
      <c r="L12" s="55"/>
      <c r="M12" s="57"/>
      <c r="N12" s="50"/>
      <c r="O12" s="47"/>
      <c r="P12" s="41" t="s">
        <v>24</v>
      </c>
      <c r="Q12" s="41"/>
      <c r="R12" s="41" t="s">
        <v>24</v>
      </c>
      <c r="S12" s="41"/>
      <c r="T12" s="1"/>
      <c r="U12" s="1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s="3" customFormat="1" ht="137.25" customHeight="1">
      <c r="A13" s="50"/>
      <c r="B13" s="50"/>
      <c r="C13" s="50"/>
      <c r="D13" s="51"/>
      <c r="E13" s="51"/>
      <c r="F13" s="8" t="s">
        <v>5</v>
      </c>
      <c r="G13" s="8" t="s">
        <v>2</v>
      </c>
      <c r="H13" s="8" t="s">
        <v>3</v>
      </c>
      <c r="I13" s="14" t="s">
        <v>29</v>
      </c>
      <c r="J13" s="8" t="s">
        <v>4</v>
      </c>
      <c r="K13" s="60"/>
      <c r="L13" s="10" t="s">
        <v>27</v>
      </c>
      <c r="M13" s="10" t="s">
        <v>28</v>
      </c>
      <c r="N13" s="50"/>
      <c r="O13" s="48"/>
      <c r="P13" s="9" t="s">
        <v>12</v>
      </c>
      <c r="Q13" s="9" t="s">
        <v>13</v>
      </c>
      <c r="R13" s="9" t="s">
        <v>12</v>
      </c>
      <c r="S13" s="9" t="s">
        <v>13</v>
      </c>
      <c r="T13" s="1"/>
      <c r="U13" s="1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s="3" customFormat="1" ht="15" customHeight="1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13" t="s">
        <v>20</v>
      </c>
      <c r="Q14" s="13" t="s">
        <v>21</v>
      </c>
      <c r="R14" s="13" t="s">
        <v>22</v>
      </c>
      <c r="S14" s="13" t="s">
        <v>23</v>
      </c>
      <c r="T14" s="1"/>
      <c r="U14" s="1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s="24" customFormat="1" ht="31.5">
      <c r="A15" s="16" t="s">
        <v>59</v>
      </c>
      <c r="B15" s="17" t="s">
        <v>52</v>
      </c>
      <c r="C15" s="18" t="s">
        <v>88</v>
      </c>
      <c r="D15" s="19">
        <f>D17</f>
        <v>45.692938049999995</v>
      </c>
      <c r="E15" s="19" t="str">
        <f>E17</f>
        <v>нд</v>
      </c>
      <c r="F15" s="19">
        <f>F17</f>
        <v>45.692938049999995</v>
      </c>
      <c r="G15" s="19">
        <f t="shared" ref="G15:J15" si="0">G17</f>
        <v>0</v>
      </c>
      <c r="H15" s="19">
        <f t="shared" si="0"/>
        <v>0</v>
      </c>
      <c r="I15" s="19">
        <f t="shared" si="0"/>
        <v>45.692938049999995</v>
      </c>
      <c r="J15" s="19" t="str">
        <f t="shared" si="0"/>
        <v>нд</v>
      </c>
      <c r="K15" s="19">
        <f>K17</f>
        <v>38.7228288559322</v>
      </c>
      <c r="L15" s="18" t="s">
        <v>50</v>
      </c>
      <c r="M15" s="19">
        <f>M17</f>
        <v>38.7228288559322</v>
      </c>
      <c r="N15" s="18" t="s">
        <v>50</v>
      </c>
      <c r="O15" s="18" t="s">
        <v>50</v>
      </c>
      <c r="P15" s="18" t="s">
        <v>50</v>
      </c>
      <c r="Q15" s="18" t="s">
        <v>50</v>
      </c>
      <c r="R15" s="18" t="s">
        <v>50</v>
      </c>
      <c r="S15" s="18" t="s">
        <v>50</v>
      </c>
      <c r="T15" s="22"/>
      <c r="U15" s="22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s="24" customFormat="1" ht="31.5" hidden="1">
      <c r="A16" s="16" t="s">
        <v>60</v>
      </c>
      <c r="B16" s="25" t="s">
        <v>53</v>
      </c>
      <c r="C16" s="18" t="s">
        <v>50</v>
      </c>
      <c r="D16" s="19" t="s">
        <v>50</v>
      </c>
      <c r="E16" s="18" t="s">
        <v>50</v>
      </c>
      <c r="F16" s="18" t="s">
        <v>50</v>
      </c>
      <c r="G16" s="20" t="s">
        <v>50</v>
      </c>
      <c r="H16" s="20" t="s">
        <v>50</v>
      </c>
      <c r="I16" s="19" t="s">
        <v>50</v>
      </c>
      <c r="J16" s="21" t="s">
        <v>50</v>
      </c>
      <c r="K16" s="19" t="s">
        <v>50</v>
      </c>
      <c r="L16" s="18" t="s">
        <v>50</v>
      </c>
      <c r="M16" s="19" t="s">
        <v>50</v>
      </c>
      <c r="N16" s="18" t="s">
        <v>50</v>
      </c>
      <c r="O16" s="18" t="s">
        <v>50</v>
      </c>
      <c r="P16" s="18" t="s">
        <v>50</v>
      </c>
      <c r="Q16" s="18" t="s">
        <v>50</v>
      </c>
      <c r="R16" s="18" t="s">
        <v>50</v>
      </c>
      <c r="S16" s="18" t="s">
        <v>50</v>
      </c>
      <c r="T16" s="22"/>
      <c r="U16" s="22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s="24" customFormat="1" ht="47.25">
      <c r="A17" s="16" t="s">
        <v>61</v>
      </c>
      <c r="B17" s="17" t="s">
        <v>54</v>
      </c>
      <c r="C17" s="18" t="s">
        <v>88</v>
      </c>
      <c r="D17" s="19">
        <f>D43</f>
        <v>45.692938049999995</v>
      </c>
      <c r="E17" s="19" t="str">
        <f>E43</f>
        <v>нд</v>
      </c>
      <c r="F17" s="19">
        <f>F43</f>
        <v>45.692938049999995</v>
      </c>
      <c r="G17" s="19">
        <f t="shared" ref="G17:J17" si="1">G43</f>
        <v>0</v>
      </c>
      <c r="H17" s="19">
        <f t="shared" si="1"/>
        <v>0</v>
      </c>
      <c r="I17" s="19">
        <f t="shared" si="1"/>
        <v>45.692938049999995</v>
      </c>
      <c r="J17" s="19" t="str">
        <f t="shared" si="1"/>
        <v>нд</v>
      </c>
      <c r="K17" s="19">
        <f>K43</f>
        <v>38.7228288559322</v>
      </c>
      <c r="L17" s="18" t="s">
        <v>50</v>
      </c>
      <c r="M17" s="19">
        <f>M43</f>
        <v>38.7228288559322</v>
      </c>
      <c r="N17" s="18" t="s">
        <v>50</v>
      </c>
      <c r="O17" s="18" t="s">
        <v>50</v>
      </c>
      <c r="P17" s="18" t="s">
        <v>50</v>
      </c>
      <c r="Q17" s="18" t="s">
        <v>50</v>
      </c>
      <c r="R17" s="18" t="s">
        <v>50</v>
      </c>
      <c r="S17" s="18" t="s">
        <v>50</v>
      </c>
      <c r="T17" s="22"/>
      <c r="U17" s="22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s="24" customFormat="1" ht="94.5" hidden="1">
      <c r="A18" s="16" t="s">
        <v>62</v>
      </c>
      <c r="B18" s="17" t="s">
        <v>55</v>
      </c>
      <c r="C18" s="18" t="s">
        <v>50</v>
      </c>
      <c r="D18" s="18" t="s">
        <v>50</v>
      </c>
      <c r="E18" s="18" t="s">
        <v>50</v>
      </c>
      <c r="F18" s="18" t="s">
        <v>50</v>
      </c>
      <c r="G18" s="18" t="s">
        <v>50</v>
      </c>
      <c r="H18" s="18" t="s">
        <v>50</v>
      </c>
      <c r="I18" s="18" t="s">
        <v>50</v>
      </c>
      <c r="J18" s="18" t="s">
        <v>50</v>
      </c>
      <c r="K18" s="18" t="s">
        <v>50</v>
      </c>
      <c r="L18" s="18" t="s">
        <v>50</v>
      </c>
      <c r="M18" s="18" t="s">
        <v>50</v>
      </c>
      <c r="N18" s="18" t="s">
        <v>50</v>
      </c>
      <c r="O18" s="18" t="s">
        <v>50</v>
      </c>
      <c r="P18" s="18" t="s">
        <v>50</v>
      </c>
      <c r="Q18" s="18" t="s">
        <v>50</v>
      </c>
      <c r="R18" s="18" t="s">
        <v>50</v>
      </c>
      <c r="S18" s="18" t="s">
        <v>50</v>
      </c>
      <c r="T18" s="22"/>
      <c r="U18" s="22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s="24" customFormat="1" ht="47.25" hidden="1">
      <c r="A19" s="16" t="s">
        <v>63</v>
      </c>
      <c r="B19" s="26" t="s">
        <v>56</v>
      </c>
      <c r="C19" s="18" t="s">
        <v>50</v>
      </c>
      <c r="D19" s="18" t="s">
        <v>50</v>
      </c>
      <c r="E19" s="18" t="s">
        <v>50</v>
      </c>
      <c r="F19" s="18" t="s">
        <v>50</v>
      </c>
      <c r="G19" s="18" t="s">
        <v>50</v>
      </c>
      <c r="H19" s="18" t="s">
        <v>50</v>
      </c>
      <c r="I19" s="18" t="s">
        <v>50</v>
      </c>
      <c r="J19" s="18" t="s">
        <v>50</v>
      </c>
      <c r="K19" s="18" t="s">
        <v>50</v>
      </c>
      <c r="L19" s="18" t="s">
        <v>50</v>
      </c>
      <c r="M19" s="18" t="s">
        <v>50</v>
      </c>
      <c r="N19" s="18" t="s">
        <v>50</v>
      </c>
      <c r="O19" s="18" t="s">
        <v>50</v>
      </c>
      <c r="P19" s="18" t="s">
        <v>50</v>
      </c>
      <c r="Q19" s="18" t="s">
        <v>50</v>
      </c>
      <c r="R19" s="18" t="s">
        <v>50</v>
      </c>
      <c r="S19" s="18" t="s">
        <v>50</v>
      </c>
      <c r="T19" s="22"/>
      <c r="U19" s="22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s="24" customFormat="1" ht="47.25" hidden="1">
      <c r="A20" s="16" t="s">
        <v>64</v>
      </c>
      <c r="B20" s="26" t="s">
        <v>57</v>
      </c>
      <c r="C20" s="18" t="s">
        <v>50</v>
      </c>
      <c r="D20" s="18" t="s">
        <v>50</v>
      </c>
      <c r="E20" s="18" t="s">
        <v>50</v>
      </c>
      <c r="F20" s="18" t="s">
        <v>50</v>
      </c>
      <c r="G20" s="18" t="s">
        <v>50</v>
      </c>
      <c r="H20" s="18" t="s">
        <v>50</v>
      </c>
      <c r="I20" s="18" t="s">
        <v>50</v>
      </c>
      <c r="J20" s="18" t="s">
        <v>50</v>
      </c>
      <c r="K20" s="18" t="s">
        <v>50</v>
      </c>
      <c r="L20" s="18" t="s">
        <v>50</v>
      </c>
      <c r="M20" s="18" t="s">
        <v>50</v>
      </c>
      <c r="N20" s="18" t="s">
        <v>50</v>
      </c>
      <c r="O20" s="18" t="s">
        <v>50</v>
      </c>
      <c r="P20" s="18" t="s">
        <v>50</v>
      </c>
      <c r="Q20" s="18" t="s">
        <v>50</v>
      </c>
      <c r="R20" s="18" t="s">
        <v>50</v>
      </c>
      <c r="S20" s="18" t="s">
        <v>50</v>
      </c>
      <c r="T20" s="22"/>
      <c r="U20" s="22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s="24" customFormat="1" ht="31.5" hidden="1">
      <c r="A21" s="16" t="s">
        <v>65</v>
      </c>
      <c r="B21" s="17" t="s">
        <v>58</v>
      </c>
      <c r="C21" s="18" t="s">
        <v>50</v>
      </c>
      <c r="D21" s="18" t="s">
        <v>50</v>
      </c>
      <c r="E21" s="18" t="s">
        <v>50</v>
      </c>
      <c r="F21" s="18" t="s">
        <v>50</v>
      </c>
      <c r="G21" s="18" t="s">
        <v>50</v>
      </c>
      <c r="H21" s="18" t="s">
        <v>50</v>
      </c>
      <c r="I21" s="18" t="s">
        <v>50</v>
      </c>
      <c r="J21" s="18" t="s">
        <v>50</v>
      </c>
      <c r="K21" s="18" t="s">
        <v>50</v>
      </c>
      <c r="L21" s="18" t="s">
        <v>50</v>
      </c>
      <c r="M21" s="18" t="s">
        <v>50</v>
      </c>
      <c r="N21" s="18" t="s">
        <v>50</v>
      </c>
      <c r="O21" s="18" t="s">
        <v>50</v>
      </c>
      <c r="P21" s="18" t="s">
        <v>50</v>
      </c>
      <c r="Q21" s="18" t="s">
        <v>50</v>
      </c>
      <c r="R21" s="18" t="s">
        <v>50</v>
      </c>
      <c r="S21" s="18" t="s">
        <v>50</v>
      </c>
      <c r="T21" s="22"/>
      <c r="U21" s="22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s="24" customFormat="1" ht="15.75">
      <c r="A22" s="16">
        <v>1</v>
      </c>
      <c r="B22" s="26" t="s">
        <v>91</v>
      </c>
      <c r="C22" s="18" t="s">
        <v>50</v>
      </c>
      <c r="D22" s="18" t="s">
        <v>50</v>
      </c>
      <c r="E22" s="18" t="s">
        <v>50</v>
      </c>
      <c r="F22" s="18" t="s">
        <v>50</v>
      </c>
      <c r="G22" s="18" t="s">
        <v>50</v>
      </c>
      <c r="H22" s="18" t="s">
        <v>50</v>
      </c>
      <c r="I22" s="18" t="s">
        <v>50</v>
      </c>
      <c r="J22" s="18" t="s">
        <v>50</v>
      </c>
      <c r="K22" s="18" t="s">
        <v>50</v>
      </c>
      <c r="L22" s="18" t="s">
        <v>50</v>
      </c>
      <c r="M22" s="18" t="s">
        <v>50</v>
      </c>
      <c r="N22" s="18" t="s">
        <v>50</v>
      </c>
      <c r="O22" s="18" t="s">
        <v>50</v>
      </c>
      <c r="P22" s="18" t="s">
        <v>50</v>
      </c>
      <c r="Q22" s="18" t="s">
        <v>50</v>
      </c>
      <c r="R22" s="18" t="s">
        <v>50</v>
      </c>
      <c r="S22" s="18" t="s">
        <v>50</v>
      </c>
      <c r="T22" s="22"/>
      <c r="U22" s="22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s="24" customFormat="1" ht="31.5" hidden="1">
      <c r="A23" s="16" t="s">
        <v>30</v>
      </c>
      <c r="B23" s="26" t="s">
        <v>66</v>
      </c>
      <c r="C23" s="18" t="s">
        <v>50</v>
      </c>
      <c r="D23" s="18" t="s">
        <v>50</v>
      </c>
      <c r="E23" s="18" t="s">
        <v>50</v>
      </c>
      <c r="F23" s="18" t="s">
        <v>50</v>
      </c>
      <c r="G23" s="18" t="s">
        <v>50</v>
      </c>
      <c r="H23" s="18" t="s">
        <v>50</v>
      </c>
      <c r="I23" s="18" t="s">
        <v>50</v>
      </c>
      <c r="J23" s="18" t="s">
        <v>50</v>
      </c>
      <c r="K23" s="18" t="s">
        <v>50</v>
      </c>
      <c r="L23" s="18" t="s">
        <v>50</v>
      </c>
      <c r="M23" s="18" t="s">
        <v>50</v>
      </c>
      <c r="N23" s="18" t="s">
        <v>50</v>
      </c>
      <c r="O23" s="18" t="s">
        <v>50</v>
      </c>
      <c r="P23" s="18" t="s">
        <v>50</v>
      </c>
      <c r="Q23" s="18" t="s">
        <v>50</v>
      </c>
      <c r="R23" s="18" t="s">
        <v>50</v>
      </c>
      <c r="S23" s="18" t="s">
        <v>50</v>
      </c>
      <c r="T23" s="22"/>
      <c r="U23" s="22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s="24" customFormat="1" ht="47.25" hidden="1">
      <c r="A24" s="16" t="s">
        <v>32</v>
      </c>
      <c r="B24" s="17" t="s">
        <v>67</v>
      </c>
      <c r="C24" s="18" t="s">
        <v>50</v>
      </c>
      <c r="D24" s="18" t="s">
        <v>50</v>
      </c>
      <c r="E24" s="18" t="s">
        <v>50</v>
      </c>
      <c r="F24" s="18" t="s">
        <v>50</v>
      </c>
      <c r="G24" s="18" t="s">
        <v>50</v>
      </c>
      <c r="H24" s="18" t="s">
        <v>50</v>
      </c>
      <c r="I24" s="18" t="s">
        <v>50</v>
      </c>
      <c r="J24" s="18" t="s">
        <v>50</v>
      </c>
      <c r="K24" s="18" t="s">
        <v>50</v>
      </c>
      <c r="L24" s="18" t="s">
        <v>50</v>
      </c>
      <c r="M24" s="18" t="s">
        <v>50</v>
      </c>
      <c r="N24" s="18" t="s">
        <v>50</v>
      </c>
      <c r="O24" s="18" t="s">
        <v>50</v>
      </c>
      <c r="P24" s="18" t="s">
        <v>50</v>
      </c>
      <c r="Q24" s="18" t="s">
        <v>50</v>
      </c>
      <c r="R24" s="18" t="s">
        <v>50</v>
      </c>
      <c r="S24" s="18" t="s">
        <v>50</v>
      </c>
      <c r="T24" s="22"/>
      <c r="U24" s="22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s="24" customFormat="1" ht="78.75" hidden="1">
      <c r="A25" s="16" t="s">
        <v>38</v>
      </c>
      <c r="B25" s="17" t="s">
        <v>83</v>
      </c>
      <c r="C25" s="18" t="s">
        <v>50</v>
      </c>
      <c r="D25" s="18" t="s">
        <v>50</v>
      </c>
      <c r="E25" s="18" t="s">
        <v>50</v>
      </c>
      <c r="F25" s="18" t="s">
        <v>50</v>
      </c>
      <c r="G25" s="18" t="s">
        <v>50</v>
      </c>
      <c r="H25" s="18" t="s">
        <v>50</v>
      </c>
      <c r="I25" s="18" t="s">
        <v>50</v>
      </c>
      <c r="J25" s="18" t="s">
        <v>50</v>
      </c>
      <c r="K25" s="18" t="s">
        <v>50</v>
      </c>
      <c r="L25" s="18" t="s">
        <v>50</v>
      </c>
      <c r="M25" s="18" t="s">
        <v>50</v>
      </c>
      <c r="N25" s="18" t="s">
        <v>50</v>
      </c>
      <c r="O25" s="18" t="s">
        <v>50</v>
      </c>
      <c r="P25" s="18" t="s">
        <v>50</v>
      </c>
      <c r="Q25" s="18" t="s">
        <v>50</v>
      </c>
      <c r="R25" s="18" t="s">
        <v>50</v>
      </c>
      <c r="S25" s="18" t="s">
        <v>50</v>
      </c>
      <c r="T25" s="22"/>
      <c r="U25" s="22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s="24" customFormat="1" ht="78.75" hidden="1">
      <c r="A26" s="16" t="s">
        <v>39</v>
      </c>
      <c r="B26" s="26" t="s">
        <v>89</v>
      </c>
      <c r="C26" s="18" t="s">
        <v>50</v>
      </c>
      <c r="D26" s="18" t="s">
        <v>50</v>
      </c>
      <c r="E26" s="18" t="s">
        <v>50</v>
      </c>
      <c r="F26" s="18" t="s">
        <v>50</v>
      </c>
      <c r="G26" s="18" t="s">
        <v>50</v>
      </c>
      <c r="H26" s="18" t="s">
        <v>50</v>
      </c>
      <c r="I26" s="18" t="s">
        <v>50</v>
      </c>
      <c r="J26" s="18" t="s">
        <v>50</v>
      </c>
      <c r="K26" s="18" t="s">
        <v>50</v>
      </c>
      <c r="L26" s="18" t="s">
        <v>50</v>
      </c>
      <c r="M26" s="18" t="s">
        <v>50</v>
      </c>
      <c r="N26" s="18" t="s">
        <v>50</v>
      </c>
      <c r="O26" s="18" t="s">
        <v>50</v>
      </c>
      <c r="P26" s="18" t="s">
        <v>50</v>
      </c>
      <c r="Q26" s="18" t="s">
        <v>50</v>
      </c>
      <c r="R26" s="18" t="s">
        <v>50</v>
      </c>
      <c r="S26" s="18" t="s">
        <v>50</v>
      </c>
      <c r="T26" s="22"/>
      <c r="U26" s="22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s="24" customFormat="1" ht="63" hidden="1">
      <c r="A27" s="16" t="s">
        <v>40</v>
      </c>
      <c r="B27" s="26" t="s">
        <v>84</v>
      </c>
      <c r="C27" s="18" t="s">
        <v>50</v>
      </c>
      <c r="D27" s="18" t="s">
        <v>50</v>
      </c>
      <c r="E27" s="18" t="s">
        <v>50</v>
      </c>
      <c r="F27" s="18" t="s">
        <v>50</v>
      </c>
      <c r="G27" s="18" t="s">
        <v>50</v>
      </c>
      <c r="H27" s="18" t="s">
        <v>50</v>
      </c>
      <c r="I27" s="18" t="s">
        <v>50</v>
      </c>
      <c r="J27" s="18" t="s">
        <v>50</v>
      </c>
      <c r="K27" s="18" t="s">
        <v>50</v>
      </c>
      <c r="L27" s="18" t="s">
        <v>50</v>
      </c>
      <c r="M27" s="18" t="s">
        <v>50</v>
      </c>
      <c r="N27" s="18" t="s">
        <v>50</v>
      </c>
      <c r="O27" s="18" t="s">
        <v>50</v>
      </c>
      <c r="P27" s="18" t="s">
        <v>50</v>
      </c>
      <c r="Q27" s="18" t="s">
        <v>50</v>
      </c>
      <c r="R27" s="18" t="s">
        <v>50</v>
      </c>
      <c r="S27" s="18" t="s">
        <v>50</v>
      </c>
      <c r="T27" s="22"/>
      <c r="U27" s="22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s="24" customFormat="1" ht="47.25" hidden="1">
      <c r="A28" s="16" t="s">
        <v>33</v>
      </c>
      <c r="B28" s="26" t="s">
        <v>68</v>
      </c>
      <c r="C28" s="18" t="s">
        <v>50</v>
      </c>
      <c r="D28" s="18" t="s">
        <v>50</v>
      </c>
      <c r="E28" s="18" t="s">
        <v>50</v>
      </c>
      <c r="F28" s="18" t="s">
        <v>50</v>
      </c>
      <c r="G28" s="18" t="s">
        <v>50</v>
      </c>
      <c r="H28" s="18" t="s">
        <v>50</v>
      </c>
      <c r="I28" s="18" t="s">
        <v>50</v>
      </c>
      <c r="J28" s="18" t="s">
        <v>50</v>
      </c>
      <c r="K28" s="18" t="s">
        <v>50</v>
      </c>
      <c r="L28" s="18" t="s">
        <v>50</v>
      </c>
      <c r="M28" s="18" t="s">
        <v>50</v>
      </c>
      <c r="N28" s="18" t="s">
        <v>50</v>
      </c>
      <c r="O28" s="18" t="s">
        <v>50</v>
      </c>
      <c r="P28" s="18" t="s">
        <v>50</v>
      </c>
      <c r="Q28" s="18" t="s">
        <v>50</v>
      </c>
      <c r="R28" s="18" t="s">
        <v>50</v>
      </c>
      <c r="S28" s="18" t="s">
        <v>50</v>
      </c>
      <c r="T28" s="22"/>
      <c r="U28" s="22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s="24" customFormat="1" ht="78.75" hidden="1">
      <c r="A29" s="16" t="s">
        <v>41</v>
      </c>
      <c r="B29" s="17" t="s">
        <v>69</v>
      </c>
      <c r="C29" s="18" t="s">
        <v>50</v>
      </c>
      <c r="D29" s="18" t="s">
        <v>50</v>
      </c>
      <c r="E29" s="18" t="s">
        <v>50</v>
      </c>
      <c r="F29" s="18" t="s">
        <v>50</v>
      </c>
      <c r="G29" s="18" t="s">
        <v>50</v>
      </c>
      <c r="H29" s="18" t="s">
        <v>50</v>
      </c>
      <c r="I29" s="18" t="s">
        <v>50</v>
      </c>
      <c r="J29" s="18" t="s">
        <v>50</v>
      </c>
      <c r="K29" s="18" t="s">
        <v>50</v>
      </c>
      <c r="L29" s="18" t="s">
        <v>50</v>
      </c>
      <c r="M29" s="18" t="s">
        <v>50</v>
      </c>
      <c r="N29" s="18" t="s">
        <v>50</v>
      </c>
      <c r="O29" s="18" t="s">
        <v>50</v>
      </c>
      <c r="P29" s="18" t="s">
        <v>50</v>
      </c>
      <c r="Q29" s="18" t="s">
        <v>50</v>
      </c>
      <c r="R29" s="18" t="s">
        <v>50</v>
      </c>
      <c r="S29" s="18" t="s">
        <v>50</v>
      </c>
      <c r="T29" s="22"/>
      <c r="U29" s="22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s="24" customFormat="1" ht="63" hidden="1">
      <c r="A30" s="16" t="s">
        <v>42</v>
      </c>
      <c r="B30" s="26" t="s">
        <v>70</v>
      </c>
      <c r="C30" s="18" t="s">
        <v>50</v>
      </c>
      <c r="D30" s="18" t="s">
        <v>50</v>
      </c>
      <c r="E30" s="18" t="s">
        <v>50</v>
      </c>
      <c r="F30" s="18" t="s">
        <v>50</v>
      </c>
      <c r="G30" s="18" t="s">
        <v>50</v>
      </c>
      <c r="H30" s="18" t="s">
        <v>50</v>
      </c>
      <c r="I30" s="18" t="s">
        <v>50</v>
      </c>
      <c r="J30" s="18" t="s">
        <v>50</v>
      </c>
      <c r="K30" s="18" t="s">
        <v>50</v>
      </c>
      <c r="L30" s="18" t="s">
        <v>50</v>
      </c>
      <c r="M30" s="18" t="s">
        <v>50</v>
      </c>
      <c r="N30" s="18" t="s">
        <v>50</v>
      </c>
      <c r="O30" s="18" t="s">
        <v>50</v>
      </c>
      <c r="P30" s="18" t="s">
        <v>50</v>
      </c>
      <c r="Q30" s="18" t="s">
        <v>50</v>
      </c>
      <c r="R30" s="18" t="s">
        <v>50</v>
      </c>
      <c r="S30" s="18" t="s">
        <v>50</v>
      </c>
      <c r="T30" s="22"/>
      <c r="U30" s="22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s="24" customFormat="1" ht="63" hidden="1">
      <c r="A31" s="16" t="s">
        <v>34</v>
      </c>
      <c r="B31" s="26" t="s">
        <v>85</v>
      </c>
      <c r="C31" s="18" t="s">
        <v>50</v>
      </c>
      <c r="D31" s="18" t="s">
        <v>50</v>
      </c>
      <c r="E31" s="18" t="s">
        <v>50</v>
      </c>
      <c r="F31" s="18" t="s">
        <v>50</v>
      </c>
      <c r="G31" s="18" t="s">
        <v>50</v>
      </c>
      <c r="H31" s="18" t="s">
        <v>50</v>
      </c>
      <c r="I31" s="18" t="s">
        <v>50</v>
      </c>
      <c r="J31" s="18" t="s">
        <v>50</v>
      </c>
      <c r="K31" s="18" t="s">
        <v>50</v>
      </c>
      <c r="L31" s="18" t="s">
        <v>50</v>
      </c>
      <c r="M31" s="18" t="s">
        <v>50</v>
      </c>
      <c r="N31" s="18" t="s">
        <v>50</v>
      </c>
      <c r="O31" s="18" t="s">
        <v>50</v>
      </c>
      <c r="P31" s="18" t="s">
        <v>50</v>
      </c>
      <c r="Q31" s="18" t="s">
        <v>50</v>
      </c>
      <c r="R31" s="18" t="s">
        <v>50</v>
      </c>
      <c r="S31" s="18" t="s">
        <v>50</v>
      </c>
      <c r="T31" s="22"/>
      <c r="U31" s="22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s="24" customFormat="1" ht="47.25" hidden="1">
      <c r="A32" s="16" t="s">
        <v>43</v>
      </c>
      <c r="B32" s="17" t="s">
        <v>71</v>
      </c>
      <c r="C32" s="18" t="s">
        <v>50</v>
      </c>
      <c r="D32" s="18" t="s">
        <v>50</v>
      </c>
      <c r="E32" s="18" t="s">
        <v>50</v>
      </c>
      <c r="F32" s="18" t="s">
        <v>50</v>
      </c>
      <c r="G32" s="18" t="s">
        <v>50</v>
      </c>
      <c r="H32" s="18" t="s">
        <v>50</v>
      </c>
      <c r="I32" s="18" t="s">
        <v>50</v>
      </c>
      <c r="J32" s="18" t="s">
        <v>50</v>
      </c>
      <c r="K32" s="18" t="s">
        <v>50</v>
      </c>
      <c r="L32" s="18" t="s">
        <v>50</v>
      </c>
      <c r="M32" s="18" t="s">
        <v>50</v>
      </c>
      <c r="N32" s="18" t="s">
        <v>50</v>
      </c>
      <c r="O32" s="18" t="s">
        <v>50</v>
      </c>
      <c r="P32" s="18" t="s">
        <v>50</v>
      </c>
      <c r="Q32" s="18" t="s">
        <v>50</v>
      </c>
      <c r="R32" s="18" t="s">
        <v>50</v>
      </c>
      <c r="S32" s="18" t="s">
        <v>50</v>
      </c>
      <c r="T32" s="22"/>
      <c r="U32" s="22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s="24" customFormat="1" ht="141.75" hidden="1">
      <c r="A33" s="16" t="s">
        <v>43</v>
      </c>
      <c r="B33" s="17" t="s">
        <v>72</v>
      </c>
      <c r="C33" s="18" t="s">
        <v>50</v>
      </c>
      <c r="D33" s="18" t="s">
        <v>50</v>
      </c>
      <c r="E33" s="18" t="s">
        <v>50</v>
      </c>
      <c r="F33" s="18" t="s">
        <v>50</v>
      </c>
      <c r="G33" s="18" t="s">
        <v>50</v>
      </c>
      <c r="H33" s="18" t="s">
        <v>50</v>
      </c>
      <c r="I33" s="18" t="s">
        <v>50</v>
      </c>
      <c r="J33" s="18" t="s">
        <v>50</v>
      </c>
      <c r="K33" s="18" t="s">
        <v>50</v>
      </c>
      <c r="L33" s="18" t="s">
        <v>50</v>
      </c>
      <c r="M33" s="18" t="s">
        <v>50</v>
      </c>
      <c r="N33" s="18" t="s">
        <v>50</v>
      </c>
      <c r="O33" s="18" t="s">
        <v>50</v>
      </c>
      <c r="P33" s="18" t="s">
        <v>50</v>
      </c>
      <c r="Q33" s="18" t="s">
        <v>50</v>
      </c>
      <c r="R33" s="18" t="s">
        <v>50</v>
      </c>
      <c r="S33" s="18" t="s">
        <v>50</v>
      </c>
      <c r="T33" s="22"/>
      <c r="U33" s="22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s="24" customFormat="1" ht="126" hidden="1">
      <c r="A34" s="16" t="s">
        <v>43</v>
      </c>
      <c r="B34" s="17" t="s">
        <v>73</v>
      </c>
      <c r="C34" s="18" t="s">
        <v>50</v>
      </c>
      <c r="D34" s="18" t="s">
        <v>50</v>
      </c>
      <c r="E34" s="18" t="s">
        <v>50</v>
      </c>
      <c r="F34" s="18" t="s">
        <v>50</v>
      </c>
      <c r="G34" s="18" t="s">
        <v>50</v>
      </c>
      <c r="H34" s="18" t="s">
        <v>50</v>
      </c>
      <c r="I34" s="18" t="s">
        <v>50</v>
      </c>
      <c r="J34" s="18" t="s">
        <v>50</v>
      </c>
      <c r="K34" s="18" t="s">
        <v>50</v>
      </c>
      <c r="L34" s="18" t="s">
        <v>50</v>
      </c>
      <c r="M34" s="18" t="s">
        <v>50</v>
      </c>
      <c r="N34" s="18" t="s">
        <v>50</v>
      </c>
      <c r="O34" s="18" t="s">
        <v>50</v>
      </c>
      <c r="P34" s="18" t="s">
        <v>50</v>
      </c>
      <c r="Q34" s="18" t="s">
        <v>50</v>
      </c>
      <c r="R34" s="18" t="s">
        <v>50</v>
      </c>
      <c r="S34" s="18" t="s">
        <v>50</v>
      </c>
      <c r="T34" s="22"/>
      <c r="U34" s="22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s="24" customFormat="1" ht="126" hidden="1">
      <c r="A35" s="16" t="s">
        <v>43</v>
      </c>
      <c r="B35" s="17" t="s">
        <v>86</v>
      </c>
      <c r="C35" s="18" t="s">
        <v>50</v>
      </c>
      <c r="D35" s="18" t="s">
        <v>50</v>
      </c>
      <c r="E35" s="18" t="s">
        <v>50</v>
      </c>
      <c r="F35" s="18" t="s">
        <v>50</v>
      </c>
      <c r="G35" s="18" t="s">
        <v>50</v>
      </c>
      <c r="H35" s="18" t="s">
        <v>50</v>
      </c>
      <c r="I35" s="18" t="s">
        <v>50</v>
      </c>
      <c r="J35" s="18" t="s">
        <v>50</v>
      </c>
      <c r="K35" s="18" t="s">
        <v>50</v>
      </c>
      <c r="L35" s="18" t="s">
        <v>50</v>
      </c>
      <c r="M35" s="18" t="s">
        <v>50</v>
      </c>
      <c r="N35" s="18" t="s">
        <v>50</v>
      </c>
      <c r="O35" s="18" t="s">
        <v>50</v>
      </c>
      <c r="P35" s="18" t="s">
        <v>50</v>
      </c>
      <c r="Q35" s="18" t="s">
        <v>50</v>
      </c>
      <c r="R35" s="18" t="s">
        <v>50</v>
      </c>
      <c r="S35" s="18" t="s">
        <v>50</v>
      </c>
      <c r="T35" s="22"/>
      <c r="U35" s="22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s="24" customFormat="1" ht="47.25" hidden="1">
      <c r="A36" s="16" t="s">
        <v>44</v>
      </c>
      <c r="B36" s="17" t="s">
        <v>71</v>
      </c>
      <c r="C36" s="18" t="s">
        <v>50</v>
      </c>
      <c r="D36" s="18" t="s">
        <v>50</v>
      </c>
      <c r="E36" s="18" t="s">
        <v>50</v>
      </c>
      <c r="F36" s="18" t="s">
        <v>50</v>
      </c>
      <c r="G36" s="18" t="s">
        <v>50</v>
      </c>
      <c r="H36" s="18" t="s">
        <v>50</v>
      </c>
      <c r="I36" s="18" t="s">
        <v>50</v>
      </c>
      <c r="J36" s="18" t="s">
        <v>50</v>
      </c>
      <c r="K36" s="18" t="s">
        <v>50</v>
      </c>
      <c r="L36" s="18" t="s">
        <v>50</v>
      </c>
      <c r="M36" s="18" t="s">
        <v>50</v>
      </c>
      <c r="N36" s="18" t="s">
        <v>50</v>
      </c>
      <c r="O36" s="18" t="s">
        <v>50</v>
      </c>
      <c r="P36" s="18" t="s">
        <v>50</v>
      </c>
      <c r="Q36" s="18" t="s">
        <v>50</v>
      </c>
      <c r="R36" s="18" t="s">
        <v>50</v>
      </c>
      <c r="S36" s="18" t="s">
        <v>50</v>
      </c>
      <c r="T36" s="22"/>
      <c r="U36" s="22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s="24" customFormat="1" ht="141.75" hidden="1">
      <c r="A37" s="16" t="s">
        <v>44</v>
      </c>
      <c r="B37" s="26" t="s">
        <v>72</v>
      </c>
      <c r="C37" s="18" t="s">
        <v>50</v>
      </c>
      <c r="D37" s="18" t="s">
        <v>50</v>
      </c>
      <c r="E37" s="18" t="s">
        <v>50</v>
      </c>
      <c r="F37" s="18" t="s">
        <v>50</v>
      </c>
      <c r="G37" s="18" t="s">
        <v>50</v>
      </c>
      <c r="H37" s="18" t="s">
        <v>50</v>
      </c>
      <c r="I37" s="18" t="s">
        <v>50</v>
      </c>
      <c r="J37" s="18" t="s">
        <v>50</v>
      </c>
      <c r="K37" s="18" t="s">
        <v>50</v>
      </c>
      <c r="L37" s="18" t="s">
        <v>50</v>
      </c>
      <c r="M37" s="18" t="s">
        <v>50</v>
      </c>
      <c r="N37" s="18" t="s">
        <v>50</v>
      </c>
      <c r="O37" s="18" t="s">
        <v>50</v>
      </c>
      <c r="P37" s="18" t="s">
        <v>50</v>
      </c>
      <c r="Q37" s="18" t="s">
        <v>50</v>
      </c>
      <c r="R37" s="18" t="s">
        <v>50</v>
      </c>
      <c r="S37" s="18" t="s">
        <v>50</v>
      </c>
      <c r="T37" s="22"/>
      <c r="U37" s="22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s="24" customFormat="1" ht="126" hidden="1">
      <c r="A38" s="16" t="s">
        <v>44</v>
      </c>
      <c r="B38" s="26" t="s">
        <v>73</v>
      </c>
      <c r="C38" s="18" t="s">
        <v>50</v>
      </c>
      <c r="D38" s="18" t="s">
        <v>50</v>
      </c>
      <c r="E38" s="18" t="s">
        <v>50</v>
      </c>
      <c r="F38" s="18" t="s">
        <v>50</v>
      </c>
      <c r="G38" s="18" t="s">
        <v>50</v>
      </c>
      <c r="H38" s="18" t="s">
        <v>50</v>
      </c>
      <c r="I38" s="18" t="s">
        <v>50</v>
      </c>
      <c r="J38" s="18" t="s">
        <v>50</v>
      </c>
      <c r="K38" s="18" t="s">
        <v>50</v>
      </c>
      <c r="L38" s="18" t="s">
        <v>50</v>
      </c>
      <c r="M38" s="18" t="s">
        <v>50</v>
      </c>
      <c r="N38" s="18" t="s">
        <v>50</v>
      </c>
      <c r="O38" s="18" t="s">
        <v>50</v>
      </c>
      <c r="P38" s="18" t="s">
        <v>50</v>
      </c>
      <c r="Q38" s="18" t="s">
        <v>50</v>
      </c>
      <c r="R38" s="18" t="s">
        <v>50</v>
      </c>
      <c r="S38" s="18" t="s">
        <v>50</v>
      </c>
      <c r="T38" s="22"/>
      <c r="U38" s="22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s="24" customFormat="1" ht="126" hidden="1">
      <c r="A39" s="16" t="s">
        <v>44</v>
      </c>
      <c r="B39" s="17" t="s">
        <v>74</v>
      </c>
      <c r="C39" s="18" t="s">
        <v>50</v>
      </c>
      <c r="D39" s="18" t="s">
        <v>50</v>
      </c>
      <c r="E39" s="18" t="s">
        <v>50</v>
      </c>
      <c r="F39" s="18" t="s">
        <v>50</v>
      </c>
      <c r="G39" s="18" t="s">
        <v>50</v>
      </c>
      <c r="H39" s="18" t="s">
        <v>50</v>
      </c>
      <c r="I39" s="18" t="s">
        <v>50</v>
      </c>
      <c r="J39" s="18" t="s">
        <v>50</v>
      </c>
      <c r="K39" s="18" t="s">
        <v>50</v>
      </c>
      <c r="L39" s="18" t="s">
        <v>50</v>
      </c>
      <c r="M39" s="18" t="s">
        <v>50</v>
      </c>
      <c r="N39" s="18" t="s">
        <v>50</v>
      </c>
      <c r="O39" s="18" t="s">
        <v>50</v>
      </c>
      <c r="P39" s="18" t="s">
        <v>50</v>
      </c>
      <c r="Q39" s="18" t="s">
        <v>50</v>
      </c>
      <c r="R39" s="18" t="s">
        <v>50</v>
      </c>
      <c r="S39" s="18" t="s">
        <v>50</v>
      </c>
      <c r="T39" s="22"/>
      <c r="U39" s="22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s="24" customFormat="1" ht="110.25" hidden="1">
      <c r="A40" s="16" t="s">
        <v>35</v>
      </c>
      <c r="B40" s="17" t="s">
        <v>87</v>
      </c>
      <c r="C40" s="18" t="s">
        <v>50</v>
      </c>
      <c r="D40" s="18" t="s">
        <v>50</v>
      </c>
      <c r="E40" s="18" t="s">
        <v>50</v>
      </c>
      <c r="F40" s="18" t="s">
        <v>50</v>
      </c>
      <c r="G40" s="18" t="s">
        <v>50</v>
      </c>
      <c r="H40" s="18" t="s">
        <v>50</v>
      </c>
      <c r="I40" s="18" t="s">
        <v>50</v>
      </c>
      <c r="J40" s="18" t="s">
        <v>50</v>
      </c>
      <c r="K40" s="18" t="s">
        <v>50</v>
      </c>
      <c r="L40" s="18" t="s">
        <v>50</v>
      </c>
      <c r="M40" s="18" t="s">
        <v>50</v>
      </c>
      <c r="N40" s="18" t="s">
        <v>50</v>
      </c>
      <c r="O40" s="18" t="s">
        <v>50</v>
      </c>
      <c r="P40" s="18" t="s">
        <v>50</v>
      </c>
      <c r="Q40" s="18" t="s">
        <v>50</v>
      </c>
      <c r="R40" s="18" t="s">
        <v>50</v>
      </c>
      <c r="S40" s="18" t="s">
        <v>50</v>
      </c>
      <c r="T40" s="22"/>
      <c r="U40" s="22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s="24" customFormat="1" ht="94.5" hidden="1">
      <c r="A41" s="16" t="s">
        <v>45</v>
      </c>
      <c r="B41" s="26" t="s">
        <v>75</v>
      </c>
      <c r="C41" s="18" t="s">
        <v>50</v>
      </c>
      <c r="D41" s="18" t="s">
        <v>50</v>
      </c>
      <c r="E41" s="18" t="s">
        <v>50</v>
      </c>
      <c r="F41" s="18" t="s">
        <v>50</v>
      </c>
      <c r="G41" s="18" t="s">
        <v>50</v>
      </c>
      <c r="H41" s="18" t="s">
        <v>50</v>
      </c>
      <c r="I41" s="18" t="s">
        <v>50</v>
      </c>
      <c r="J41" s="18" t="s">
        <v>50</v>
      </c>
      <c r="K41" s="18" t="s">
        <v>50</v>
      </c>
      <c r="L41" s="18" t="s">
        <v>50</v>
      </c>
      <c r="M41" s="18" t="s">
        <v>50</v>
      </c>
      <c r="N41" s="18" t="s">
        <v>50</v>
      </c>
      <c r="O41" s="18" t="s">
        <v>50</v>
      </c>
      <c r="P41" s="18" t="s">
        <v>50</v>
      </c>
      <c r="Q41" s="18" t="s">
        <v>50</v>
      </c>
      <c r="R41" s="18" t="s">
        <v>50</v>
      </c>
      <c r="S41" s="18" t="s">
        <v>50</v>
      </c>
      <c r="T41" s="22"/>
      <c r="U41" s="22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s="24" customFormat="1" ht="110.25" hidden="1">
      <c r="A42" s="16" t="s">
        <v>46</v>
      </c>
      <c r="B42" s="17" t="s">
        <v>76</v>
      </c>
      <c r="C42" s="18" t="s">
        <v>50</v>
      </c>
      <c r="D42" s="18" t="s">
        <v>50</v>
      </c>
      <c r="E42" s="18" t="s">
        <v>50</v>
      </c>
      <c r="F42" s="18" t="s">
        <v>50</v>
      </c>
      <c r="G42" s="18" t="s">
        <v>50</v>
      </c>
      <c r="H42" s="18" t="s">
        <v>50</v>
      </c>
      <c r="I42" s="18" t="s">
        <v>50</v>
      </c>
      <c r="J42" s="18" t="s">
        <v>50</v>
      </c>
      <c r="K42" s="18" t="s">
        <v>50</v>
      </c>
      <c r="L42" s="18" t="s">
        <v>50</v>
      </c>
      <c r="M42" s="18" t="s">
        <v>50</v>
      </c>
      <c r="N42" s="18" t="s">
        <v>50</v>
      </c>
      <c r="O42" s="18" t="s">
        <v>50</v>
      </c>
      <c r="P42" s="18" t="s">
        <v>50</v>
      </c>
      <c r="Q42" s="18" t="s">
        <v>50</v>
      </c>
      <c r="R42" s="18" t="s">
        <v>50</v>
      </c>
      <c r="S42" s="18" t="s">
        <v>50</v>
      </c>
      <c r="T42" s="22"/>
      <c r="U42" s="22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s="24" customFormat="1" ht="47.25">
      <c r="A43" s="16" t="s">
        <v>31</v>
      </c>
      <c r="B43" s="26" t="s">
        <v>77</v>
      </c>
      <c r="C43" s="18" t="s">
        <v>88</v>
      </c>
      <c r="D43" s="19">
        <f>D44+D48</f>
        <v>45.692938049999995</v>
      </c>
      <c r="E43" s="19" t="s">
        <v>50</v>
      </c>
      <c r="F43" s="19">
        <f>F44+F48</f>
        <v>45.692938049999995</v>
      </c>
      <c r="G43" s="19">
        <f t="shared" ref="G43:I43" si="2">G44+G48</f>
        <v>0</v>
      </c>
      <c r="H43" s="19">
        <f t="shared" si="2"/>
        <v>0</v>
      </c>
      <c r="I43" s="19">
        <f t="shared" si="2"/>
        <v>45.692938049999995</v>
      </c>
      <c r="J43" s="19" t="s">
        <v>50</v>
      </c>
      <c r="K43" s="19">
        <f>K44+K48</f>
        <v>38.7228288559322</v>
      </c>
      <c r="L43" s="18" t="s">
        <v>50</v>
      </c>
      <c r="M43" s="19">
        <f>M44+M48</f>
        <v>38.7228288559322</v>
      </c>
      <c r="N43" s="18" t="s">
        <v>50</v>
      </c>
      <c r="O43" s="18" t="s">
        <v>50</v>
      </c>
      <c r="P43" s="18" t="s">
        <v>50</v>
      </c>
      <c r="Q43" s="18" t="s">
        <v>50</v>
      </c>
      <c r="R43" s="18" t="s">
        <v>50</v>
      </c>
      <c r="S43" s="18" t="s">
        <v>50</v>
      </c>
      <c r="T43" s="22"/>
      <c r="U43" s="22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s="24" customFormat="1" ht="84" customHeight="1">
      <c r="A44" s="16" t="s">
        <v>36</v>
      </c>
      <c r="B44" s="26" t="s">
        <v>78</v>
      </c>
      <c r="C44" s="18" t="s">
        <v>50</v>
      </c>
      <c r="D44" s="19">
        <f t="shared" ref="D44:F45" si="3">D45</f>
        <v>45.327078799999995</v>
      </c>
      <c r="E44" s="28" t="str">
        <f t="shared" si="3"/>
        <v>нд</v>
      </c>
      <c r="F44" s="19">
        <f t="shared" si="3"/>
        <v>45.327078799999995</v>
      </c>
      <c r="G44" s="19">
        <f t="shared" ref="G44:J44" si="4">G45</f>
        <v>0</v>
      </c>
      <c r="H44" s="19">
        <f t="shared" si="4"/>
        <v>0</v>
      </c>
      <c r="I44" s="19">
        <f t="shared" si="4"/>
        <v>45.327078799999995</v>
      </c>
      <c r="J44" s="19" t="str">
        <f t="shared" si="4"/>
        <v>нд</v>
      </c>
      <c r="K44" s="19">
        <f>K45</f>
        <v>38.412778644067792</v>
      </c>
      <c r="L44" s="18" t="s">
        <v>50</v>
      </c>
      <c r="M44" s="19">
        <f>M45</f>
        <v>38.412778644067792</v>
      </c>
      <c r="N44" s="18" t="s">
        <v>50</v>
      </c>
      <c r="O44" s="18" t="s">
        <v>50</v>
      </c>
      <c r="P44" s="18" t="s">
        <v>50</v>
      </c>
      <c r="Q44" s="18" t="s">
        <v>50</v>
      </c>
      <c r="R44" s="18" t="s">
        <v>50</v>
      </c>
      <c r="S44" s="18" t="s">
        <v>50</v>
      </c>
      <c r="T44" s="22"/>
      <c r="U44" s="22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s="24" customFormat="1" ht="47.25">
      <c r="A45" s="16" t="s">
        <v>47</v>
      </c>
      <c r="B45" s="17" t="s">
        <v>79</v>
      </c>
      <c r="C45" s="18" t="s">
        <v>50</v>
      </c>
      <c r="D45" s="19">
        <f t="shared" si="3"/>
        <v>45.327078799999995</v>
      </c>
      <c r="E45" s="28" t="str">
        <f t="shared" si="3"/>
        <v>нд</v>
      </c>
      <c r="F45" s="19">
        <f t="shared" si="3"/>
        <v>45.327078799999995</v>
      </c>
      <c r="G45" s="19">
        <f t="shared" ref="G45:J45" si="5">G46</f>
        <v>0</v>
      </c>
      <c r="H45" s="19">
        <f t="shared" si="5"/>
        <v>0</v>
      </c>
      <c r="I45" s="19">
        <f t="shared" si="5"/>
        <v>45.327078799999995</v>
      </c>
      <c r="J45" s="19" t="str">
        <f t="shared" si="5"/>
        <v>нд</v>
      </c>
      <c r="K45" s="19">
        <f>K46</f>
        <v>38.412778644067792</v>
      </c>
      <c r="L45" s="18" t="s">
        <v>50</v>
      </c>
      <c r="M45" s="19">
        <f>M46</f>
        <v>38.412778644067792</v>
      </c>
      <c r="N45" s="18" t="s">
        <v>50</v>
      </c>
      <c r="O45" s="18" t="s">
        <v>50</v>
      </c>
      <c r="P45" s="18" t="s">
        <v>50</v>
      </c>
      <c r="Q45" s="18" t="s">
        <v>50</v>
      </c>
      <c r="R45" s="18" t="s">
        <v>50</v>
      </c>
      <c r="S45" s="18" t="s">
        <v>50</v>
      </c>
      <c r="T45" s="22"/>
      <c r="U45" s="22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s="24" customFormat="1" ht="78.75">
      <c r="A46" s="16" t="s">
        <v>48</v>
      </c>
      <c r="B46" s="17" t="s">
        <v>80</v>
      </c>
      <c r="C46" s="18" t="s">
        <v>50</v>
      </c>
      <c r="D46" s="19">
        <f>D47</f>
        <v>45.327078799999995</v>
      </c>
      <c r="E46" s="28" t="s">
        <v>50</v>
      </c>
      <c r="F46" s="19">
        <f>F47</f>
        <v>45.327078799999995</v>
      </c>
      <c r="G46" s="19">
        <f t="shared" ref="G46:I46" si="6">G47</f>
        <v>0</v>
      </c>
      <c r="H46" s="19">
        <f t="shared" si="6"/>
        <v>0</v>
      </c>
      <c r="I46" s="19">
        <f t="shared" si="6"/>
        <v>45.327078799999995</v>
      </c>
      <c r="J46" s="19" t="str">
        <f>J47</f>
        <v>нд</v>
      </c>
      <c r="K46" s="19">
        <f>K47</f>
        <v>38.412778644067792</v>
      </c>
      <c r="L46" s="18" t="s">
        <v>50</v>
      </c>
      <c r="M46" s="19">
        <f>M47</f>
        <v>38.412778644067792</v>
      </c>
      <c r="N46" s="18" t="s">
        <v>50</v>
      </c>
      <c r="O46" s="18" t="s">
        <v>50</v>
      </c>
      <c r="P46" s="18" t="s">
        <v>50</v>
      </c>
      <c r="Q46" s="18" t="s">
        <v>50</v>
      </c>
      <c r="R46" s="18" t="s">
        <v>50</v>
      </c>
      <c r="S46" s="18" t="s">
        <v>50</v>
      </c>
      <c r="T46" s="22"/>
      <c r="U46" s="22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s="36" customFormat="1" ht="135">
      <c r="A47" s="29" t="s">
        <v>48</v>
      </c>
      <c r="B47" s="30" t="s">
        <v>95</v>
      </c>
      <c r="C47" s="6" t="s">
        <v>99</v>
      </c>
      <c r="D47" s="31">
        <f>(32357036.83+12970041.97)/1000000</f>
        <v>45.327078799999995</v>
      </c>
      <c r="E47" s="27" t="s">
        <v>97</v>
      </c>
      <c r="F47" s="31">
        <f>D47</f>
        <v>45.327078799999995</v>
      </c>
      <c r="G47" s="32">
        <v>0</v>
      </c>
      <c r="H47" s="32">
        <v>0</v>
      </c>
      <c r="I47" s="31">
        <f>F47</f>
        <v>45.327078799999995</v>
      </c>
      <c r="J47" s="33" t="s">
        <v>50</v>
      </c>
      <c r="K47" s="31">
        <f>I47/1.18</f>
        <v>38.412778644067792</v>
      </c>
      <c r="L47" s="6" t="s">
        <v>92</v>
      </c>
      <c r="M47" s="31">
        <f>I47/1.18</f>
        <v>38.412778644067792</v>
      </c>
      <c r="N47" s="27" t="s">
        <v>93</v>
      </c>
      <c r="O47" s="6" t="s">
        <v>50</v>
      </c>
      <c r="P47" s="6" t="s">
        <v>50</v>
      </c>
      <c r="Q47" s="6" t="s">
        <v>50</v>
      </c>
      <c r="R47" s="6" t="s">
        <v>50</v>
      </c>
      <c r="S47" s="6" t="s">
        <v>50</v>
      </c>
      <c r="T47" s="34"/>
      <c r="U47" s="34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39" customFormat="1" ht="63">
      <c r="A48" s="16" t="s">
        <v>37</v>
      </c>
      <c r="B48" s="17" t="s">
        <v>81</v>
      </c>
      <c r="C48" s="18" t="s">
        <v>88</v>
      </c>
      <c r="D48" s="19">
        <f>D49</f>
        <v>0.36585925000000002</v>
      </c>
      <c r="E48" s="28" t="str">
        <f>E49</f>
        <v>нд</v>
      </c>
      <c r="F48" s="19">
        <f>F49</f>
        <v>0.36585925000000002</v>
      </c>
      <c r="G48" s="20">
        <v>0</v>
      </c>
      <c r="H48" s="20">
        <v>0</v>
      </c>
      <c r="I48" s="19">
        <f>I49</f>
        <v>0.36585925000000002</v>
      </c>
      <c r="J48" s="21">
        <v>0</v>
      </c>
      <c r="K48" s="19">
        <f>K49</f>
        <v>0.31005021186440684</v>
      </c>
      <c r="L48" s="18" t="s">
        <v>50</v>
      </c>
      <c r="M48" s="19">
        <f>M49</f>
        <v>0.31005021186440684</v>
      </c>
      <c r="N48" s="18" t="s">
        <v>50</v>
      </c>
      <c r="O48" s="18" t="s">
        <v>50</v>
      </c>
      <c r="P48" s="18" t="s">
        <v>50</v>
      </c>
      <c r="Q48" s="18" t="s">
        <v>50</v>
      </c>
      <c r="R48" s="18" t="s">
        <v>50</v>
      </c>
      <c r="S48" s="18" t="s">
        <v>50</v>
      </c>
      <c r="T48" s="37"/>
      <c r="U48" s="37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31" s="39" customFormat="1" ht="47.25">
      <c r="A49" s="16" t="s">
        <v>49</v>
      </c>
      <c r="B49" s="17" t="s">
        <v>82</v>
      </c>
      <c r="C49" s="18" t="s">
        <v>88</v>
      </c>
      <c r="D49" s="19">
        <f>D50</f>
        <v>0.36585925000000002</v>
      </c>
      <c r="E49" s="28" t="s">
        <v>50</v>
      </c>
      <c r="F49" s="19">
        <f>F50</f>
        <v>0.36585925000000002</v>
      </c>
      <c r="G49" s="20">
        <v>0</v>
      </c>
      <c r="H49" s="20">
        <v>0</v>
      </c>
      <c r="I49" s="19">
        <f>I50</f>
        <v>0.36585925000000002</v>
      </c>
      <c r="J49" s="21">
        <v>0</v>
      </c>
      <c r="K49" s="19">
        <f>K50</f>
        <v>0.31005021186440684</v>
      </c>
      <c r="L49" s="18" t="s">
        <v>50</v>
      </c>
      <c r="M49" s="19">
        <f>M50</f>
        <v>0.31005021186440684</v>
      </c>
      <c r="N49" s="18" t="s">
        <v>50</v>
      </c>
      <c r="O49" s="18" t="s">
        <v>50</v>
      </c>
      <c r="P49" s="18" t="s">
        <v>50</v>
      </c>
      <c r="Q49" s="18" t="s">
        <v>50</v>
      </c>
      <c r="R49" s="18" t="s">
        <v>50</v>
      </c>
      <c r="S49" s="18" t="s">
        <v>50</v>
      </c>
      <c r="T49" s="37"/>
      <c r="U49" s="37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31" s="36" customFormat="1" ht="139.5" customHeight="1">
      <c r="A50" s="29" t="s">
        <v>90</v>
      </c>
      <c r="B50" s="40" t="s">
        <v>96</v>
      </c>
      <c r="C50" s="6" t="s">
        <v>100</v>
      </c>
      <c r="D50" s="31">
        <f>365859.25/1000000</f>
        <v>0.36585925000000002</v>
      </c>
      <c r="E50" s="27" t="s">
        <v>98</v>
      </c>
      <c r="F50" s="31">
        <f>D50</f>
        <v>0.36585925000000002</v>
      </c>
      <c r="G50" s="32">
        <v>0</v>
      </c>
      <c r="H50" s="32">
        <v>0</v>
      </c>
      <c r="I50" s="31">
        <f>F50</f>
        <v>0.36585925000000002</v>
      </c>
      <c r="J50" s="33">
        <v>0</v>
      </c>
      <c r="K50" s="31">
        <f>I50/1.18</f>
        <v>0.31005021186440684</v>
      </c>
      <c r="L50" s="6">
        <v>2018</v>
      </c>
      <c r="M50" s="31">
        <f>I50/1.18</f>
        <v>0.31005021186440684</v>
      </c>
      <c r="N50" s="27" t="s">
        <v>93</v>
      </c>
      <c r="O50" s="6" t="s">
        <v>50</v>
      </c>
      <c r="P50" s="6" t="s">
        <v>50</v>
      </c>
      <c r="Q50" s="6" t="s">
        <v>50</v>
      </c>
      <c r="R50" s="6" t="s">
        <v>50</v>
      </c>
      <c r="S50" s="6" t="s">
        <v>50</v>
      </c>
      <c r="T50" s="34"/>
      <c r="U50" s="34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</sheetData>
  <mergeCells count="18">
    <mergeCell ref="K11:K13"/>
    <mergeCell ref="E11:E13"/>
    <mergeCell ref="P12:Q12"/>
    <mergeCell ref="R12:S12"/>
    <mergeCell ref="A6:S6"/>
    <mergeCell ref="A7:S7"/>
    <mergeCell ref="A4:S4"/>
    <mergeCell ref="A9:S9"/>
    <mergeCell ref="O11:O13"/>
    <mergeCell ref="A10:R10"/>
    <mergeCell ref="A11:A13"/>
    <mergeCell ref="B11:B13"/>
    <mergeCell ref="C11:C13"/>
    <mergeCell ref="D11:D13"/>
    <mergeCell ref="N11:N13"/>
    <mergeCell ref="P11:S11"/>
    <mergeCell ref="F11:J12"/>
    <mergeCell ref="L11:M12"/>
  </mergeCells>
  <pageMargins left="0.64" right="0.5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</vt:lpstr>
      <vt:lpstr>'14'!Область_печати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User-12</cp:lastModifiedBy>
  <cp:lastPrinted>2017-02-28T03:46:56Z</cp:lastPrinted>
  <dcterms:created xsi:type="dcterms:W3CDTF">2009-07-27T10:10:26Z</dcterms:created>
  <dcterms:modified xsi:type="dcterms:W3CDTF">2017-02-28T09:07:33Z</dcterms:modified>
</cp:coreProperties>
</file>